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rut\OneDrive\Desktop\tempbies\"/>
    </mc:Choice>
  </mc:AlternateContent>
  <xr:revisionPtr revIDLastSave="0" documentId="13_ncr:1_{6347D812-DAE7-46CF-9D31-BB4D644BB30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Question1" sheetId="3" r:id="rId1"/>
    <sheet name="Question 2" sheetId="5" r:id="rId2"/>
    <sheet name="Question3" sheetId="4" r:id="rId3"/>
    <sheet name="Question4" sheetId="7" r:id="rId4"/>
    <sheet name="Question5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9" i="3" l="1"/>
  <c r="BU8" i="3"/>
  <c r="BU7" i="3"/>
  <c r="BU6" i="3"/>
  <c r="BU5" i="3"/>
</calcChain>
</file>

<file path=xl/sharedStrings.xml><?xml version="1.0" encoding="utf-8"?>
<sst xmlns="http://schemas.openxmlformats.org/spreadsheetml/2006/main" count="90" uniqueCount="48">
  <si>
    <t>Copy of Business Inflation Expectations Survey</t>
  </si>
  <si>
    <t>Projecting ahead, to the best of your ability, please assign a percent likelihood (probability) to the following changes to costs per unit*** over the next 12 months.</t>
  </si>
  <si>
    <t>Business Inflation Expectations Survey</t>
  </si>
  <si>
    <t>Basic Statistics</t>
  </si>
  <si>
    <t>Much greater than normal</t>
  </si>
  <si>
    <t>Somewhat greater than normal</t>
  </si>
  <si>
    <t>About normal</t>
  </si>
  <si>
    <t>Somewhat less than normal</t>
  </si>
  <si>
    <t>Much less than normal</t>
  </si>
  <si>
    <t>ResponsePercent</t>
  </si>
  <si>
    <t>How do your current PROFIT MARGINS** compare with "normal"* times?</t>
  </si>
  <si>
    <t>Up very significantly ( &gt; 10%)</t>
  </si>
  <si>
    <t>Up significantly (6.1% to 10%)</t>
  </si>
  <si>
    <t>Up moderately (3.1% to 6%)</t>
  </si>
  <si>
    <t>Up somewhat (1.1% to 3%)</t>
  </si>
  <si>
    <t>About unchanged (-1% to 1%)</t>
  </si>
  <si>
    <t>Down (&lt; -1%)</t>
  </si>
  <si>
    <t>Looking back, how do your current COSTS PER UNIT*** compare with this time last year?</t>
  </si>
  <si>
    <t>How do your current sales levels compare with SALES LEVELS** during what you consider to be "normal"* times? *</t>
  </si>
  <si>
    <t>-1% to 1%</t>
  </si>
  <si>
    <t>1.1% to 3%</t>
  </si>
  <si>
    <t>3.1% to 6%</t>
  </si>
  <si>
    <t>6.1% to 10%</t>
  </si>
  <si>
    <t>&gt; 10%</t>
  </si>
  <si>
    <t>Projecting ahead, to the best of your ability, please assign a percent likelihood (probability) to the CPI inflation*** over the next 12 months.</t>
  </si>
  <si>
    <t>Less than -1%:</t>
  </si>
  <si>
    <t>1% to 2%:</t>
  </si>
  <si>
    <t>2.1% to 3.0%:</t>
  </si>
  <si>
    <t>3.1% to 4.0%:</t>
  </si>
  <si>
    <t>4.1% to 5.0%:</t>
  </si>
  <si>
    <t>5.1 to 6.0%:</t>
  </si>
  <si>
    <t>6.1 to 7.0%:</t>
  </si>
  <si>
    <t>7.1% to 8.0%:</t>
  </si>
  <si>
    <t>&gt;8%</t>
  </si>
  <si>
    <t>Less than -1%</t>
  </si>
  <si>
    <t>Apil-2019</t>
  </si>
  <si>
    <t>June-2020+Q33</t>
  </si>
  <si>
    <t>August</t>
  </si>
  <si>
    <t>October</t>
  </si>
  <si>
    <t>December</t>
  </si>
  <si>
    <t>September</t>
  </si>
  <si>
    <t>November</t>
  </si>
  <si>
    <t>January</t>
  </si>
  <si>
    <t>February</t>
  </si>
  <si>
    <t>March</t>
  </si>
  <si>
    <t>April</t>
  </si>
  <si>
    <t>May</t>
  </si>
  <si>
    <t>June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</si>
</sst>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Microsoft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Microsoft Sans Serif"/>
      <family val="2"/>
    </font>
    <font>
      <sz val="10"/>
      <name val="Microsoft Sans Serif"/>
      <family val="2"/>
    </font>
    <font>
      <b/>
      <sz val="12"/>
      <color indexed="0"/>
      <name val="Microsoft Sans Serif"/>
      <family val="2"/>
    </font>
    <font>
      <sz val="10"/>
      <name val="Microsoft Sans Serif"/>
      <family val="2"/>
    </font>
    <font>
      <sz val="12"/>
      <color theme="1"/>
      <name val="Calibri"/>
      <family val="2"/>
      <scheme val="minor"/>
    </font>
    <font>
      <sz val="10"/>
      <color theme="4" tint="-0.249977111117893"/>
      <name val="Microsoft Sans Serif"/>
      <family val="2"/>
    </font>
    <font>
      <b/>
      <sz val="10"/>
      <name val="Microsoft Sans Serif"/>
      <family val="2"/>
    </font>
    <font>
      <b/>
      <sz val="14"/>
      <name val="Microsoft Sans Serif"/>
      <family val="2"/>
    </font>
    <font>
      <sz val="10"/>
      <name val="Microsoft Sans Serif"/>
    </font>
    <font>
      <sz val="11"/>
      <color theme="1"/>
      <name val="Calibri"/>
      <family val="2"/>
    </font>
    <font>
      <sz val="8"/>
      <name val="Microsoft Sans Serif"/>
    </font>
  </fonts>
  <fills count="8">
    <fill>
      <patternFill patternType="none"/>
    </fill>
    <fill>
      <patternFill patternType="gray125"/>
    </fill>
    <fill>
      <patternFill patternType="solid">
        <fgColor indexed="10"/>
      </patternFill>
    </fill>
    <fill>
      <patternFill patternType="solid">
        <fgColor indexed="1"/>
      </patternFill>
    </fill>
    <fill>
      <patternFill patternType="solid">
        <fgColor indexed="11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EEEEEE"/>
        <bgColor rgb="FF000000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8">
    <xf numFmtId="0" fontId="0" fillId="0" borderId="0"/>
    <xf numFmtId="0" fontId="19" fillId="0" borderId="0"/>
    <xf numFmtId="0" fontId="17" fillId="5" borderId="0" applyNumberFormat="0" applyBorder="0" applyAlignment="0" applyProtection="0"/>
    <xf numFmtId="0" fontId="21" fillId="0" borderId="0"/>
    <xf numFmtId="0" fontId="16" fillId="5" borderId="0" applyNumberFormat="0" applyBorder="0" applyAlignment="0" applyProtection="0"/>
    <xf numFmtId="0" fontId="15" fillId="5" borderId="0" applyNumberFormat="0" applyBorder="0" applyAlignment="0" applyProtection="0"/>
    <xf numFmtId="0" fontId="14" fillId="5" borderId="0" applyNumberFormat="0" applyBorder="0" applyAlignment="0" applyProtection="0"/>
    <xf numFmtId="0" fontId="13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5" borderId="0" applyNumberFormat="0" applyBorder="0" applyAlignment="0" applyProtection="0"/>
    <xf numFmtId="0" fontId="10" fillId="5" borderId="0" applyNumberFormat="0" applyBorder="0" applyAlignment="0" applyProtection="0"/>
    <xf numFmtId="0" fontId="9" fillId="5" borderId="0" applyNumberFormat="0" applyBorder="0" applyAlignment="0" applyProtection="0"/>
    <xf numFmtId="0" fontId="8" fillId="5" borderId="0" applyNumberFormat="0" applyBorder="0" applyAlignment="0" applyProtection="0"/>
    <xf numFmtId="0" fontId="7" fillId="5" borderId="0" applyNumberFormat="0" applyBorder="0" applyAlignment="0" applyProtection="0"/>
    <xf numFmtId="0" fontId="6" fillId="5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19" fillId="0" borderId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9" fontId="26" fillId="0" borderId="0" applyFont="0" applyFill="0" applyBorder="0" applyAlignment="0" applyProtection="0"/>
    <xf numFmtId="0" fontId="1" fillId="5" borderId="0" applyNumberFormat="0" applyBorder="0" applyAlignment="0" applyProtection="0"/>
  </cellStyleXfs>
  <cellXfs count="38">
    <xf numFmtId="0" fontId="0" fillId="0" borderId="0" xfId="0"/>
    <xf numFmtId="0" fontId="19" fillId="0" borderId="0" xfId="1"/>
    <xf numFmtId="0" fontId="18" fillId="0" borderId="2" xfId="0" applyFont="1" applyBorder="1"/>
    <xf numFmtId="0" fontId="20" fillId="2" borderId="0" xfId="1" applyFont="1" applyFill="1" applyAlignment="1">
      <alignment horizontal="center" vertical="center" wrapText="1"/>
    </xf>
    <xf numFmtId="0" fontId="18" fillId="0" borderId="2" xfId="1" applyFont="1" applyBorder="1"/>
    <xf numFmtId="0" fontId="18" fillId="0" borderId="3" xfId="1" applyFont="1" applyBorder="1"/>
    <xf numFmtId="10" fontId="22" fillId="4" borderId="1" xfId="14" applyNumberFormat="1" applyFont="1" applyFill="1" applyBorder="1" applyAlignment="1">
      <alignment wrapText="1"/>
    </xf>
    <xf numFmtId="10" fontId="22" fillId="6" borderId="1" xfId="14" applyNumberFormat="1" applyFont="1" applyFill="1" applyBorder="1" applyAlignment="1">
      <alignment wrapText="1"/>
    </xf>
    <xf numFmtId="10" fontId="19" fillId="0" borderId="0" xfId="1" applyNumberFormat="1"/>
    <xf numFmtId="0" fontId="19" fillId="0" borderId="0" xfId="1" applyAlignment="1">
      <alignment wrapText="1"/>
    </xf>
    <xf numFmtId="17" fontId="19" fillId="0" borderId="0" xfId="1" applyNumberFormat="1"/>
    <xf numFmtId="0" fontId="20" fillId="0" borderId="0" xfId="1" applyFont="1" applyAlignment="1">
      <alignment horizontal="center" vertical="center" wrapText="1"/>
    </xf>
    <xf numFmtId="0" fontId="25" fillId="0" borderId="0" xfId="1" applyFont="1"/>
    <xf numFmtId="0" fontId="24" fillId="0" borderId="0" xfId="1" applyFont="1"/>
    <xf numFmtId="17" fontId="23" fillId="7" borderId="4" xfId="1" applyNumberFormat="1" applyFont="1" applyFill="1" applyBorder="1"/>
    <xf numFmtId="17" fontId="23" fillId="7" borderId="0" xfId="1" applyNumberFormat="1" applyFont="1" applyFill="1"/>
    <xf numFmtId="17" fontId="23" fillId="7" borderId="5" xfId="1" applyNumberFormat="1" applyFont="1" applyFill="1" applyBorder="1"/>
    <xf numFmtId="10" fontId="22" fillId="6" borderId="6" xfId="14" applyNumberFormat="1" applyFont="1" applyFill="1" applyBorder="1" applyAlignment="1">
      <alignment wrapText="1"/>
    </xf>
    <xf numFmtId="10" fontId="22" fillId="4" borderId="7" xfId="14" applyNumberFormat="1" applyFont="1" applyFill="1" applyBorder="1" applyAlignment="1">
      <alignment wrapText="1"/>
    </xf>
    <xf numFmtId="10" fontId="22" fillId="6" borderId="7" xfId="14" applyNumberFormat="1" applyFont="1" applyFill="1" applyBorder="1" applyAlignment="1">
      <alignment wrapText="1"/>
    </xf>
    <xf numFmtId="10" fontId="22" fillId="6" borderId="8" xfId="14" applyNumberFormat="1" applyFont="1" applyFill="1" applyBorder="1" applyAlignment="1">
      <alignment wrapText="1"/>
    </xf>
    <xf numFmtId="10" fontId="22" fillId="4" borderId="6" xfId="2" applyNumberFormat="1" applyFont="1" applyFill="1" applyBorder="1" applyAlignment="1">
      <alignment wrapText="1"/>
    </xf>
    <xf numFmtId="10" fontId="22" fillId="4" borderId="8" xfId="2" applyNumberFormat="1" applyFont="1" applyFill="1" applyBorder="1" applyAlignment="1">
      <alignment wrapText="1"/>
    </xf>
    <xf numFmtId="10" fontId="22" fillId="6" borderId="6" xfId="15" applyNumberFormat="1" applyFont="1" applyFill="1" applyBorder="1" applyAlignment="1">
      <alignment wrapText="1"/>
    </xf>
    <xf numFmtId="10" fontId="22" fillId="6" borderId="8" xfId="15" applyNumberFormat="1" applyFont="1" applyFill="1" applyBorder="1" applyAlignment="1">
      <alignment wrapText="1"/>
    </xf>
    <xf numFmtId="10" fontId="22" fillId="6" borderId="6" xfId="16" applyNumberFormat="1" applyFont="1" applyFill="1" applyBorder="1" applyAlignment="1">
      <alignment wrapText="1"/>
    </xf>
    <xf numFmtId="10" fontId="22" fillId="6" borderId="8" xfId="16" applyNumberFormat="1" applyFont="1" applyFill="1" applyBorder="1" applyAlignment="1">
      <alignment wrapText="1"/>
    </xf>
    <xf numFmtId="10" fontId="22" fillId="6" borderId="6" xfId="17" applyNumberFormat="1" applyFont="1" applyFill="1" applyBorder="1" applyAlignment="1">
      <alignment wrapText="1"/>
    </xf>
    <xf numFmtId="10" fontId="22" fillId="6" borderId="8" xfId="17" applyNumberFormat="1" applyFont="1" applyFill="1" applyBorder="1" applyAlignment="1">
      <alignment wrapText="1"/>
    </xf>
    <xf numFmtId="10" fontId="22" fillId="6" borderId="6" xfId="35" applyNumberFormat="1" applyFont="1" applyFill="1" applyBorder="1" applyAlignment="1">
      <alignment wrapText="1"/>
    </xf>
    <xf numFmtId="10" fontId="22" fillId="6" borderId="8" xfId="35" applyNumberFormat="1" applyFont="1" applyFill="1" applyBorder="1" applyAlignment="1">
      <alignment wrapText="1"/>
    </xf>
    <xf numFmtId="10" fontId="0" fillId="0" borderId="0" xfId="0" applyNumberFormat="1"/>
    <xf numFmtId="10" fontId="22" fillId="4" borderId="9" xfId="14" applyNumberFormat="1" applyFont="1" applyFill="1" applyBorder="1" applyAlignment="1">
      <alignment wrapText="1"/>
    </xf>
    <xf numFmtId="10" fontId="22" fillId="4" borderId="0" xfId="14" applyNumberFormat="1" applyFont="1" applyFill="1" applyBorder="1" applyAlignment="1">
      <alignment wrapText="1"/>
    </xf>
    <xf numFmtId="10" fontId="27" fillId="0" borderId="0" xfId="0" applyNumberFormat="1" applyFont="1"/>
    <xf numFmtId="10" fontId="0" fillId="0" borderId="0" xfId="36" applyNumberFormat="1" applyFont="1"/>
    <xf numFmtId="10" fontId="22" fillId="6" borderId="6" xfId="37" applyNumberFormat="1" applyFont="1" applyFill="1" applyBorder="1" applyAlignment="1">
      <alignment wrapText="1"/>
    </xf>
    <xf numFmtId="0" fontId="18" fillId="3" borderId="0" xfId="1" applyFont="1" applyFill="1" applyAlignment="1">
      <alignment vertical="center" wrapText="1"/>
    </xf>
  </cellXfs>
  <cellStyles count="38">
    <cellStyle name="40% - Accent2" xfId="2" builtinId="35"/>
    <cellStyle name="40% - Accent2 2" xfId="4" xr:uid="{00000000-0005-0000-0000-000001000000}"/>
    <cellStyle name="40% - Accent2 2 2" xfId="5" xr:uid="{00000000-0005-0000-0000-000002000000}"/>
    <cellStyle name="40% - Accent2 2 2 2" xfId="6" xr:uid="{00000000-0005-0000-0000-000003000000}"/>
    <cellStyle name="40% - Accent2 2 2 2 2" xfId="7" xr:uid="{00000000-0005-0000-0000-000004000000}"/>
    <cellStyle name="40% - Accent2 2 2 2 2 2" xfId="8" xr:uid="{00000000-0005-0000-0000-000005000000}"/>
    <cellStyle name="40% - Accent2 2 2 2 2 2 2" xfId="9" xr:uid="{00000000-0005-0000-0000-000006000000}"/>
    <cellStyle name="40% - Accent2 2 2 2 2 2 2 2" xfId="10" xr:uid="{00000000-0005-0000-0000-000007000000}"/>
    <cellStyle name="40% - Accent2 2 2 2 2 2 2 2 2" xfId="11" xr:uid="{00000000-0005-0000-0000-000008000000}"/>
    <cellStyle name="40% - Accent2 2 2 2 2 2 2 2 2 2" xfId="12" xr:uid="{00000000-0005-0000-0000-000009000000}"/>
    <cellStyle name="40% - Accent2 2 2 2 2 2 2 2 2 2 2" xfId="13" xr:uid="{00000000-0005-0000-0000-00000A000000}"/>
    <cellStyle name="40% - Accent2 2 2 2 2 2 2 2 2 2 2 2" xfId="14" xr:uid="{00000000-0005-0000-0000-00000B000000}"/>
    <cellStyle name="40% - Accent2 2 2 2 2 2 2 2 2 2 2 2 2" xfId="31" xr:uid="{00000000-0005-0000-0000-00000C000000}"/>
    <cellStyle name="40% - Accent2 2 2 2 2 2 2 2 2 2 2 2 2 2" xfId="15" xr:uid="{00000000-0005-0000-0000-00000D000000}"/>
    <cellStyle name="40% - Accent2 2 2 2 2 2 2 2 2 2 2 2 2 2 2" xfId="16" xr:uid="{00000000-0005-0000-0000-00000E000000}"/>
    <cellStyle name="40% - Accent2 2 2 2 2 2 2 2 2 2 2 2 2 2 2 2" xfId="17" xr:uid="{00000000-0005-0000-0000-00000F000000}"/>
    <cellStyle name="40% - Accent2 2 2 2 2 2 2 2 2 2 2 2 2 2 2 2 2" xfId="35" xr:uid="{00000000-0005-0000-0000-000010000000}"/>
    <cellStyle name="40% - Accent2 2 2 2 2 2 2 2 2 2 2 2 2 2 2 2 2 2" xfId="37" xr:uid="{00000000-0005-0000-0000-000011000000}"/>
    <cellStyle name="40% - Accent2 2 2 2 2 2 2 2 2 2 2 2 2 2 2 3" xfId="33" xr:uid="{00000000-0005-0000-0000-000012000000}"/>
    <cellStyle name="40% - Accent2 2 2 2 2 2 2 2 2 2 2 2 2 2 3" xfId="34" xr:uid="{00000000-0005-0000-0000-000013000000}"/>
    <cellStyle name="40% - Accent2 2 2 2 2 2 2 2 2 2 2 2 2 2 4" xfId="32" xr:uid="{00000000-0005-0000-0000-000014000000}"/>
    <cellStyle name="40% - Accent2 2 2 2 2 2 2 2 2 2 2 2 3" xfId="30" xr:uid="{00000000-0005-0000-0000-000015000000}"/>
    <cellStyle name="40% - Accent2 2 2 2 2 2 2 2 2 2 2 3" xfId="29" xr:uid="{00000000-0005-0000-0000-000016000000}"/>
    <cellStyle name="40% - Accent2 2 2 2 2 2 2 2 2 2 3" xfId="28" xr:uid="{00000000-0005-0000-0000-000017000000}"/>
    <cellStyle name="40% - Accent2 2 2 2 2 2 2 2 2 3" xfId="27" xr:uid="{00000000-0005-0000-0000-000018000000}"/>
    <cellStyle name="40% - Accent2 2 2 2 2 2 2 2 3" xfId="26" xr:uid="{00000000-0005-0000-0000-000019000000}"/>
    <cellStyle name="40% - Accent2 2 2 2 2 2 2 3" xfId="25" xr:uid="{00000000-0005-0000-0000-00001A000000}"/>
    <cellStyle name="40% - Accent2 2 2 2 2 2 3" xfId="24" xr:uid="{00000000-0005-0000-0000-00001B000000}"/>
    <cellStyle name="40% - Accent2 2 2 2 2 3" xfId="23" xr:uid="{00000000-0005-0000-0000-00001C000000}"/>
    <cellStyle name="40% - Accent2 2 2 2 3" xfId="22" xr:uid="{00000000-0005-0000-0000-00001D000000}"/>
    <cellStyle name="40% - Accent2 2 2 3" xfId="21" xr:uid="{00000000-0005-0000-0000-00001E000000}"/>
    <cellStyle name="40% - Accent2 2 3" xfId="20" xr:uid="{00000000-0005-0000-0000-00001F000000}"/>
    <cellStyle name="40% - Accent2 3" xfId="18" xr:uid="{00000000-0005-0000-0000-000020000000}"/>
    <cellStyle name="Normal" xfId="0" builtinId="0"/>
    <cellStyle name="Normal 2" xfId="1" xr:uid="{00000000-0005-0000-0000-000022000000}"/>
    <cellStyle name="Normal 4" xfId="3" xr:uid="{00000000-0005-0000-0000-000023000000}"/>
    <cellStyle name="Normal 4 2" xfId="19" xr:uid="{00000000-0005-0000-0000-000024000000}"/>
    <cellStyle name="Percent" xfId="3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DDDDD"/>
      <rgbColor rgb="00DEE9F7"/>
      <rgbColor rgb="00CDD8E6"/>
      <rgbColor rgb="00EEEEEE"/>
      <rgbColor rgb="00CCE5CD"/>
      <rgbColor rgb="00DEF7D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5B11EF"/>
      <color rgb="FFF3F3F3"/>
      <color rgb="FFFF0066"/>
      <color rgb="FFFA1706"/>
      <color rgb="FFEBF010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H11"/>
  <sheetViews>
    <sheetView tabSelected="1" topLeftCell="BN1" workbookViewId="0">
      <selection activeCell="BR14" sqref="BR14"/>
    </sheetView>
  </sheetViews>
  <sheetFormatPr defaultColWidth="9.21875" defaultRowHeight="13.2" x14ac:dyDescent="0.25"/>
  <cols>
    <col min="1" max="1" width="39.21875" style="1" customWidth="1"/>
    <col min="2" max="4" width="8.44140625" style="1" bestFit="1" customWidth="1"/>
    <col min="5" max="7" width="8.5546875" style="1" bestFit="1" customWidth="1"/>
    <col min="8" max="10" width="8.44140625" style="1" customWidth="1"/>
    <col min="11" max="15" width="8.44140625" style="1" bestFit="1" customWidth="1"/>
    <col min="16" max="16" width="8.77734375" style="1" customWidth="1"/>
    <col min="17" max="17" width="8.21875" style="1" customWidth="1"/>
    <col min="18" max="19" width="8.44140625" style="1" bestFit="1" customWidth="1"/>
    <col min="20" max="20" width="9.5546875" style="1" bestFit="1" customWidth="1"/>
    <col min="21" max="21" width="9.77734375" style="1" bestFit="1" customWidth="1"/>
    <col min="22" max="29" width="9.21875" style="1" bestFit="1" customWidth="1"/>
    <col min="30" max="30" width="10.77734375" style="1" bestFit="1" customWidth="1"/>
    <col min="31" max="31" width="9.21875" style="1" bestFit="1" customWidth="1"/>
    <col min="32" max="32" width="10.44140625" style="1" customWidth="1"/>
    <col min="33" max="33" width="10.21875" style="1" customWidth="1"/>
    <col min="34" max="35" width="9.21875" style="1" bestFit="1" customWidth="1"/>
    <col min="36" max="16384" width="9.21875" style="1"/>
  </cols>
  <sheetData>
    <row r="1" spans="1:86" ht="35.1" customHeight="1" x14ac:dyDescent="0.25">
      <c r="A1" s="37" t="s">
        <v>2</v>
      </c>
      <c r="B1" s="37" t="s">
        <v>0</v>
      </c>
      <c r="C1" s="37" t="s">
        <v>0</v>
      </c>
      <c r="D1" s="37"/>
      <c r="E1" s="37" t="s">
        <v>0</v>
      </c>
      <c r="F1" s="37" t="s">
        <v>0</v>
      </c>
    </row>
    <row r="2" spans="1:86" ht="18" x14ac:dyDescent="0.35">
      <c r="A2" s="12" t="s">
        <v>10</v>
      </c>
      <c r="B2" s="12"/>
      <c r="C2" s="12"/>
      <c r="D2" s="12"/>
      <c r="E2" s="12"/>
      <c r="F2" s="12"/>
    </row>
    <row r="3" spans="1:86" ht="18" x14ac:dyDescent="0.35">
      <c r="A3" s="12"/>
      <c r="B3" s="12"/>
      <c r="C3" s="12"/>
      <c r="D3" s="12"/>
      <c r="E3" s="12"/>
      <c r="F3" s="12"/>
    </row>
    <row r="4" spans="1:86" x14ac:dyDescent="0.25">
      <c r="A4" s="14"/>
      <c r="B4" s="15">
        <v>42856</v>
      </c>
      <c r="C4" s="15">
        <v>42887</v>
      </c>
      <c r="D4" s="15">
        <v>42933</v>
      </c>
      <c r="E4" s="15">
        <v>42964</v>
      </c>
      <c r="F4" s="15">
        <v>42995</v>
      </c>
      <c r="G4" s="15">
        <v>43025</v>
      </c>
      <c r="H4" s="15">
        <v>43040</v>
      </c>
      <c r="I4" s="15">
        <v>43070</v>
      </c>
      <c r="J4" s="15">
        <v>43118</v>
      </c>
      <c r="K4" s="15">
        <v>43149</v>
      </c>
      <c r="L4" s="15">
        <v>43177</v>
      </c>
      <c r="M4" s="15">
        <v>43208</v>
      </c>
      <c r="N4" s="15">
        <v>43221</v>
      </c>
      <c r="O4" s="15">
        <v>43252</v>
      </c>
      <c r="P4" s="16">
        <v>43282</v>
      </c>
      <c r="Q4" s="16">
        <v>43313</v>
      </c>
      <c r="R4" s="16">
        <v>43344</v>
      </c>
      <c r="S4" s="16">
        <v>43374</v>
      </c>
      <c r="T4" s="16">
        <v>43405</v>
      </c>
      <c r="U4" s="16">
        <v>43435</v>
      </c>
      <c r="V4" s="16">
        <v>43466</v>
      </c>
      <c r="W4" s="16">
        <v>43497</v>
      </c>
      <c r="X4" s="16">
        <v>43525</v>
      </c>
      <c r="Y4" s="16">
        <v>43556</v>
      </c>
      <c r="Z4" s="16">
        <v>43586</v>
      </c>
      <c r="AA4" s="16">
        <v>43617</v>
      </c>
      <c r="AB4" s="16">
        <v>43647</v>
      </c>
      <c r="AC4" s="16">
        <v>43678</v>
      </c>
      <c r="AD4" s="16">
        <v>43709</v>
      </c>
      <c r="AE4" s="16">
        <v>43739</v>
      </c>
      <c r="AF4" s="16">
        <v>43770</v>
      </c>
      <c r="AG4" s="16">
        <v>43800</v>
      </c>
      <c r="AH4" s="16">
        <v>43831</v>
      </c>
      <c r="AI4" s="16">
        <v>43862</v>
      </c>
      <c r="AJ4" s="16">
        <v>43891</v>
      </c>
      <c r="AK4" s="16">
        <v>43952</v>
      </c>
      <c r="AL4" s="16">
        <v>43983</v>
      </c>
      <c r="AM4" s="16">
        <v>44013</v>
      </c>
      <c r="AN4" s="16">
        <v>44044</v>
      </c>
      <c r="AO4" s="16">
        <v>44075</v>
      </c>
      <c r="AP4" s="16">
        <v>44105</v>
      </c>
      <c r="AQ4" s="16">
        <v>44136</v>
      </c>
      <c r="AR4" s="16">
        <v>44166</v>
      </c>
      <c r="AS4" s="16">
        <v>44197</v>
      </c>
      <c r="AT4" s="16">
        <v>44228</v>
      </c>
      <c r="AU4" s="16">
        <v>44256</v>
      </c>
      <c r="AV4" s="16">
        <v>44287</v>
      </c>
      <c r="AW4" s="16">
        <v>44317</v>
      </c>
      <c r="AX4" s="16">
        <v>44348</v>
      </c>
      <c r="AY4" s="16">
        <v>44378</v>
      </c>
      <c r="AZ4" s="16">
        <v>44409</v>
      </c>
      <c r="BA4" s="16">
        <v>44440</v>
      </c>
      <c r="BB4" s="16">
        <v>44470</v>
      </c>
      <c r="BC4" s="16">
        <v>44501</v>
      </c>
      <c r="BD4" s="16">
        <v>44531</v>
      </c>
      <c r="BE4" s="16">
        <v>44562</v>
      </c>
      <c r="BF4" s="16">
        <v>44593</v>
      </c>
      <c r="BG4" s="16">
        <v>44621</v>
      </c>
      <c r="BH4" s="16">
        <v>44652</v>
      </c>
      <c r="BI4" s="16">
        <v>44682</v>
      </c>
      <c r="BJ4" s="16">
        <v>44713</v>
      </c>
      <c r="BK4" s="16">
        <v>44743</v>
      </c>
      <c r="BL4" s="16">
        <v>44774</v>
      </c>
      <c r="BM4" s="16">
        <v>44805</v>
      </c>
      <c r="BN4" s="16">
        <v>44835</v>
      </c>
      <c r="BO4" s="16">
        <v>44866</v>
      </c>
      <c r="BP4" s="16">
        <v>44896</v>
      </c>
      <c r="BQ4" s="16">
        <v>44927</v>
      </c>
      <c r="BR4" s="10">
        <v>44958</v>
      </c>
      <c r="BS4" s="10">
        <v>44986</v>
      </c>
      <c r="BT4" s="10">
        <v>45017</v>
      </c>
      <c r="BU4" s="10">
        <v>45047</v>
      </c>
      <c r="BV4" s="10">
        <v>45078</v>
      </c>
      <c r="BW4" s="10">
        <v>45108</v>
      </c>
      <c r="BX4" s="10">
        <v>45139</v>
      </c>
      <c r="BY4" s="10">
        <v>45170</v>
      </c>
      <c r="BZ4" s="10">
        <v>45200</v>
      </c>
      <c r="CA4" s="10">
        <v>45231</v>
      </c>
      <c r="CB4" s="10">
        <v>45261</v>
      </c>
      <c r="CC4" s="10">
        <v>45292</v>
      </c>
      <c r="CD4" s="10">
        <v>45323</v>
      </c>
      <c r="CE4" s="10">
        <v>45352</v>
      </c>
      <c r="CF4" s="10">
        <v>45383</v>
      </c>
      <c r="CG4" s="10">
        <v>45413</v>
      </c>
      <c r="CH4" s="10">
        <v>45444</v>
      </c>
    </row>
    <row r="5" spans="1:86" ht="15.6" x14ac:dyDescent="0.3">
      <c r="A5" s="13" t="s">
        <v>8</v>
      </c>
      <c r="B5" s="6">
        <v>0.23499999999999999</v>
      </c>
      <c r="C5" s="6">
        <v>0.30690000000000001</v>
      </c>
      <c r="D5" s="6">
        <v>0.44750000000000001</v>
      </c>
      <c r="E5" s="6">
        <v>0.49380000000000002</v>
      </c>
      <c r="F5" s="6">
        <v>0.48070000000000002</v>
      </c>
      <c r="G5" s="6">
        <v>0.44309999999999999</v>
      </c>
      <c r="H5" s="6">
        <v>0.3448</v>
      </c>
      <c r="I5" s="6">
        <v>0.41610000000000003</v>
      </c>
      <c r="J5" s="6">
        <v>0.43049999999999999</v>
      </c>
      <c r="K5" s="6">
        <v>0.45839999999999997</v>
      </c>
      <c r="L5" s="6">
        <v>0.4446</v>
      </c>
      <c r="M5" s="6">
        <v>0.41499999999999998</v>
      </c>
      <c r="N5" s="6">
        <v>0.38059999999999999</v>
      </c>
      <c r="O5" s="6">
        <v>0.35580000000000001</v>
      </c>
      <c r="P5" s="6">
        <v>0.4289</v>
      </c>
      <c r="Q5" s="6">
        <v>0.42380000000000001</v>
      </c>
      <c r="R5" s="6">
        <v>0.44619999999999999</v>
      </c>
      <c r="S5" s="6">
        <v>0.46850000000000003</v>
      </c>
      <c r="T5" s="6">
        <v>0.4599406528189911</v>
      </c>
      <c r="U5" s="6">
        <v>0.36840000000000001</v>
      </c>
      <c r="V5" s="6">
        <v>0.37121212121212122</v>
      </c>
      <c r="W5" s="6">
        <v>0.40649999999999997</v>
      </c>
      <c r="X5" s="6">
        <v>0.47575757575757577</v>
      </c>
      <c r="Y5" s="6">
        <v>0.45317220543806647</v>
      </c>
      <c r="Z5" s="6">
        <v>0.44467213114754101</v>
      </c>
      <c r="AA5" s="6">
        <v>0.50960000000000005</v>
      </c>
      <c r="AB5" s="6">
        <v>0.53779999999999994</v>
      </c>
      <c r="AC5" s="6">
        <v>0.54210000000000003</v>
      </c>
      <c r="AD5" s="6">
        <v>0.52700000000000002</v>
      </c>
      <c r="AE5" s="6">
        <v>0.498</v>
      </c>
      <c r="AF5" s="6">
        <v>0.47820000000000001</v>
      </c>
      <c r="AG5" s="6">
        <v>0.503</v>
      </c>
      <c r="AH5" s="6">
        <v>0.45479999999999998</v>
      </c>
      <c r="AI5" s="6">
        <v>0.65259999999999996</v>
      </c>
      <c r="AJ5" s="6">
        <v>0.78649999999999998</v>
      </c>
      <c r="AK5" s="6">
        <v>0.73961218836565101</v>
      </c>
      <c r="AL5" s="6">
        <v>0.68159999999999998</v>
      </c>
      <c r="AM5" s="6">
        <v>0.62280000000000002</v>
      </c>
      <c r="AN5" s="6">
        <v>0.5714285714285714</v>
      </c>
      <c r="AO5" s="6">
        <v>0.53521126760563376</v>
      </c>
      <c r="AP5" s="6">
        <v>0.40322580645161288</v>
      </c>
      <c r="AQ5" s="6">
        <v>0.46616541353383456</v>
      </c>
      <c r="AR5" s="6">
        <v>0.4063745019920319</v>
      </c>
      <c r="AS5" s="6">
        <v>0.42342342342342343</v>
      </c>
      <c r="AT5" s="6">
        <v>0.40609137055837563</v>
      </c>
      <c r="AU5" s="6">
        <v>0.5092592592592593</v>
      </c>
      <c r="AV5" s="6">
        <v>0.55494505494505497</v>
      </c>
      <c r="AW5" s="6">
        <v>0.59751037344398339</v>
      </c>
      <c r="AX5" s="6">
        <v>0.49504950495049505</v>
      </c>
      <c r="AY5" s="6">
        <v>0.45714285714285713</v>
      </c>
      <c r="AZ5" s="6">
        <v>0.43601895734597157</v>
      </c>
      <c r="BA5" s="6">
        <v>0.4829</v>
      </c>
      <c r="BB5" s="6">
        <v>0.44740000000000002</v>
      </c>
      <c r="BC5" s="6">
        <v>0.43388429752066116</v>
      </c>
      <c r="BD5" s="6">
        <v>0.42105263157894735</v>
      </c>
      <c r="BE5" s="6">
        <v>0.54347826086956519</v>
      </c>
      <c r="BF5" s="6">
        <v>0.51801801801801806</v>
      </c>
      <c r="BG5" s="6">
        <v>0.5282</v>
      </c>
      <c r="BH5" s="6">
        <v>0.50224215246636772</v>
      </c>
      <c r="BI5" s="6">
        <v>0.48770000000000002</v>
      </c>
      <c r="BJ5" s="6">
        <v>0.46703296703296704</v>
      </c>
      <c r="BK5" s="6">
        <v>0.45</v>
      </c>
      <c r="BL5" s="6">
        <v>0.39473684210526316</v>
      </c>
      <c r="BM5" s="6">
        <v>0.40589999999999998</v>
      </c>
      <c r="BN5" s="6">
        <v>0.29839704069050554</v>
      </c>
      <c r="BO5" s="6">
        <v>0.4</v>
      </c>
      <c r="BP5" s="6">
        <v>0.31288343558282211</v>
      </c>
      <c r="BQ5" s="31">
        <v>0.28189999999999998</v>
      </c>
      <c r="BR5" s="31">
        <v>0.3493975903614458</v>
      </c>
      <c r="BS5" s="31">
        <v>0.34031413612565448</v>
      </c>
      <c r="BT5" s="31">
        <v>0.29799999999999999</v>
      </c>
      <c r="BU5" s="31">
        <f>52/175*100%</f>
        <v>0.29714285714285715</v>
      </c>
      <c r="BV5" s="31">
        <v>0.35</v>
      </c>
      <c r="BW5" s="31">
        <v>0.35780000000000001</v>
      </c>
      <c r="BX5" s="34">
        <v>0.31818181818181818</v>
      </c>
      <c r="BY5" s="34">
        <v>0.3251</v>
      </c>
      <c r="BZ5" s="34">
        <v>0.29702970297029702</v>
      </c>
      <c r="CA5" s="34">
        <v>0.29730000000000001</v>
      </c>
      <c r="CB5" s="34">
        <v>0.20261437908496732</v>
      </c>
      <c r="CC5" s="34">
        <v>0.26704545454545453</v>
      </c>
      <c r="CD5" s="34">
        <v>0.29139999999999999</v>
      </c>
      <c r="CE5" s="34">
        <v>0.31030000000000002</v>
      </c>
      <c r="CF5" s="34">
        <v>0.31180000000000002</v>
      </c>
      <c r="CG5" s="34">
        <v>0.29909999999999998</v>
      </c>
      <c r="CH5" s="34">
        <v>0.33040000000000003</v>
      </c>
    </row>
    <row r="6" spans="1:86" ht="15.6" x14ac:dyDescent="0.3">
      <c r="A6" s="13" t="s">
        <v>7</v>
      </c>
      <c r="B6" s="6">
        <v>0.39700000000000002</v>
      </c>
      <c r="C6" s="6">
        <v>0.35149999999999998</v>
      </c>
      <c r="D6" s="6">
        <v>0.26369999999999999</v>
      </c>
      <c r="E6" s="6">
        <v>0.24110000000000001</v>
      </c>
      <c r="F6" s="6">
        <v>0.223</v>
      </c>
      <c r="G6" s="6">
        <v>0.20280000000000001</v>
      </c>
      <c r="H6" s="6">
        <v>0.2732</v>
      </c>
      <c r="I6" s="6">
        <v>0.23619999999999999</v>
      </c>
      <c r="J6" s="6">
        <v>0.217</v>
      </c>
      <c r="K6" s="6">
        <v>0.20730000000000001</v>
      </c>
      <c r="L6" s="6">
        <v>0.2298</v>
      </c>
      <c r="M6" s="6">
        <v>0.22750000000000001</v>
      </c>
      <c r="N6" s="6">
        <v>0.23089999999999999</v>
      </c>
      <c r="O6" s="6">
        <v>0.26679999999999998</v>
      </c>
      <c r="P6" s="6">
        <v>0.25459999999999999</v>
      </c>
      <c r="Q6" s="6">
        <v>0.27139999999999997</v>
      </c>
      <c r="R6" s="6">
        <v>0.2402</v>
      </c>
      <c r="S6" s="6">
        <v>0.2387</v>
      </c>
      <c r="T6" s="6">
        <v>0.26112759643916916</v>
      </c>
      <c r="U6" s="6">
        <v>0.26369999999999999</v>
      </c>
      <c r="V6" s="6">
        <v>0.23484848484848486</v>
      </c>
      <c r="W6" s="6">
        <v>0.2122</v>
      </c>
      <c r="X6" s="6">
        <v>0.20303030303030303</v>
      </c>
      <c r="Y6" s="6">
        <v>0.19637462235649547</v>
      </c>
      <c r="Z6" s="6">
        <v>0.25204918032786883</v>
      </c>
      <c r="AA6" s="6">
        <v>0.24640000000000001</v>
      </c>
      <c r="AB6" s="6">
        <v>0.26100000000000001</v>
      </c>
      <c r="AC6" s="6">
        <v>0.24060000000000001</v>
      </c>
      <c r="AD6" s="6">
        <v>0.23280000000000001</v>
      </c>
      <c r="AE6" s="6">
        <v>0.27010000000000001</v>
      </c>
      <c r="AF6" s="6">
        <v>0.27360000000000001</v>
      </c>
      <c r="AG6" s="6">
        <v>0.25340000000000001</v>
      </c>
      <c r="AH6" s="6">
        <v>0.2762</v>
      </c>
      <c r="AI6" s="6">
        <v>0.2177</v>
      </c>
      <c r="AJ6" s="6">
        <v>0.13</v>
      </c>
      <c r="AK6" s="6">
        <v>0.14681440443213298</v>
      </c>
      <c r="AL6" s="6">
        <v>0.18329999999999999</v>
      </c>
      <c r="AM6" s="6">
        <v>0.21049999999999999</v>
      </c>
      <c r="AN6" s="6">
        <v>0.25793650793650796</v>
      </c>
      <c r="AO6" s="6">
        <v>0.25704225352112675</v>
      </c>
      <c r="AP6" s="6">
        <v>0.32661290322580638</v>
      </c>
      <c r="AQ6" s="6">
        <v>0.2781954887218045</v>
      </c>
      <c r="AR6" s="6">
        <v>0.3386454183266932</v>
      </c>
      <c r="AS6" s="6">
        <v>0.31981981981981983</v>
      </c>
      <c r="AT6" s="6">
        <v>0.32487309644670048</v>
      </c>
      <c r="AU6" s="6">
        <v>0.2638888888888889</v>
      </c>
      <c r="AV6" s="6">
        <v>0.2857142857142857</v>
      </c>
      <c r="AW6" s="6">
        <v>0.22821576763485477</v>
      </c>
      <c r="AX6" s="6">
        <v>0.32673267326732675</v>
      </c>
      <c r="AY6" s="6">
        <v>0.32857142857142857</v>
      </c>
      <c r="AZ6" s="6">
        <v>0.29383886255924169</v>
      </c>
      <c r="BA6" s="6">
        <v>0.28079999999999999</v>
      </c>
      <c r="BB6" s="6">
        <v>0.2646</v>
      </c>
      <c r="BC6" s="6">
        <v>0.26033057851239672</v>
      </c>
      <c r="BD6" s="6">
        <v>0.32017543859649122</v>
      </c>
      <c r="BE6" s="6">
        <v>0.23043478260869565</v>
      </c>
      <c r="BF6" s="6">
        <v>0.26576576576576577</v>
      </c>
      <c r="BG6" s="6">
        <v>0.2298</v>
      </c>
      <c r="BH6" s="6">
        <v>0.28251121076233182</v>
      </c>
      <c r="BI6" s="6">
        <v>0.30330000000000001</v>
      </c>
      <c r="BJ6" s="6">
        <v>0.2967032967032967</v>
      </c>
      <c r="BK6" s="6">
        <v>0.22500000000000001</v>
      </c>
      <c r="BL6" s="6">
        <v>0.35526315789473684</v>
      </c>
      <c r="BM6" s="6">
        <v>0.33660000000000001</v>
      </c>
      <c r="BN6" s="6">
        <v>0.25893958076448831</v>
      </c>
      <c r="BO6" s="6">
        <v>0.3</v>
      </c>
      <c r="BP6" s="6">
        <v>0.32515337423312884</v>
      </c>
      <c r="BQ6" s="31">
        <v>0.37230000000000002</v>
      </c>
      <c r="BR6" s="31">
        <v>0.3253012048192771</v>
      </c>
      <c r="BS6" s="31">
        <v>0.37172774869109948</v>
      </c>
      <c r="BT6" s="31">
        <v>0.35099999999999998</v>
      </c>
      <c r="BU6" s="31">
        <f>64/175*100%</f>
        <v>0.36571428571428571</v>
      </c>
      <c r="BV6" s="31">
        <v>0.3125</v>
      </c>
      <c r="BW6" s="31">
        <v>0.3276</v>
      </c>
      <c r="BX6" s="34">
        <v>0.28977272727272729</v>
      </c>
      <c r="BY6" s="34">
        <v>0.31530000000000002</v>
      </c>
      <c r="BZ6" s="34">
        <v>0.26732673267326734</v>
      </c>
      <c r="CA6" s="34">
        <v>0.28110000000000002</v>
      </c>
      <c r="CB6" s="34">
        <v>0.31372549019607843</v>
      </c>
      <c r="CC6" s="34">
        <v>0.34090909090909088</v>
      </c>
      <c r="CD6" s="34">
        <v>0.31790000000000002</v>
      </c>
      <c r="CE6" s="34">
        <v>0.27589999999999998</v>
      </c>
      <c r="CF6" s="34">
        <v>0.20430000000000001</v>
      </c>
      <c r="CG6" s="34">
        <v>0.2944</v>
      </c>
      <c r="CH6" s="34">
        <v>0.26429999999999998</v>
      </c>
    </row>
    <row r="7" spans="1:86" ht="15.6" x14ac:dyDescent="0.3">
      <c r="A7" s="13" t="s">
        <v>6</v>
      </c>
      <c r="B7" s="6">
        <v>0.20600000000000002</v>
      </c>
      <c r="C7" s="6">
        <v>0.2525</v>
      </c>
      <c r="D7" s="6">
        <v>0.2044</v>
      </c>
      <c r="E7" s="6">
        <v>0.17219999999999999</v>
      </c>
      <c r="F7" s="6">
        <v>0.2021</v>
      </c>
      <c r="G7" s="6">
        <v>0.2225</v>
      </c>
      <c r="H7" s="6">
        <v>0.27750000000000002</v>
      </c>
      <c r="I7" s="6">
        <v>0.2157</v>
      </c>
      <c r="J7" s="6">
        <v>0.20799999999999999</v>
      </c>
      <c r="K7" s="6">
        <v>0.2107</v>
      </c>
      <c r="L7" s="6">
        <v>0.2024</v>
      </c>
      <c r="M7" s="6">
        <v>0.2225</v>
      </c>
      <c r="N7" s="6">
        <v>0.27289999999999998</v>
      </c>
      <c r="O7" s="6">
        <v>0.26201923076923078</v>
      </c>
      <c r="P7" s="6">
        <v>0.1789</v>
      </c>
      <c r="Q7" s="6">
        <v>0.2</v>
      </c>
      <c r="R7" s="6">
        <v>0.1711</v>
      </c>
      <c r="S7" s="6">
        <v>0.19819999999999999</v>
      </c>
      <c r="T7" s="6">
        <v>0.17804154302670624</v>
      </c>
      <c r="U7" s="6">
        <v>0.253</v>
      </c>
      <c r="V7" s="6">
        <v>0.23863636363636365</v>
      </c>
      <c r="W7" s="6">
        <v>0.24099999999999999</v>
      </c>
      <c r="X7" s="6">
        <v>0.21515151515151515</v>
      </c>
      <c r="Y7" s="6">
        <v>0.22658610271903323</v>
      </c>
      <c r="Z7" s="6">
        <v>0.22131147540983606</v>
      </c>
      <c r="AA7" s="6">
        <v>0.19139999999999999</v>
      </c>
      <c r="AB7" s="6">
        <v>0.15340000000000001</v>
      </c>
      <c r="AC7" s="6">
        <v>0.16350000000000001</v>
      </c>
      <c r="AD7" s="6">
        <v>0.19370000000000001</v>
      </c>
      <c r="AE7" s="6">
        <v>0.17810000000000001</v>
      </c>
      <c r="AF7" s="6">
        <v>0.1714</v>
      </c>
      <c r="AG7" s="6">
        <v>0.17979999999999999</v>
      </c>
      <c r="AH7" s="6">
        <v>0.17380000000000001</v>
      </c>
      <c r="AI7" s="6">
        <v>0.1038</v>
      </c>
      <c r="AJ7" s="6">
        <v>5.2999999999999999E-2</v>
      </c>
      <c r="AK7" s="6">
        <v>7.4792243767313013E-2</v>
      </c>
      <c r="AL7" s="6">
        <v>0.1053</v>
      </c>
      <c r="AM7" s="6">
        <v>0.13159999999999999</v>
      </c>
      <c r="AN7" s="6">
        <v>0.11507936507936507</v>
      </c>
      <c r="AO7" s="6">
        <v>0.15140845070422534</v>
      </c>
      <c r="AP7" s="6">
        <v>0.22177419354838709</v>
      </c>
      <c r="AQ7" s="6">
        <v>0.16541353383458646</v>
      </c>
      <c r="AR7" s="6">
        <v>0.19920318725099601</v>
      </c>
      <c r="AS7" s="6">
        <v>0.18468468468468469</v>
      </c>
      <c r="AT7" s="6">
        <v>0.2233502538071066</v>
      </c>
      <c r="AU7" s="6">
        <v>0.16666666666666666</v>
      </c>
      <c r="AV7" s="6">
        <v>0.10989010989010989</v>
      </c>
      <c r="AW7" s="6">
        <v>0.1037344398340249</v>
      </c>
      <c r="AX7" s="6">
        <v>0.10396039603960396</v>
      </c>
      <c r="AY7" s="6">
        <v>0.1380952380952381</v>
      </c>
      <c r="AZ7" s="6">
        <v>0.16587677725118483</v>
      </c>
      <c r="BA7" s="6">
        <v>0.1507</v>
      </c>
      <c r="BB7" s="6">
        <v>0.18679999999999999</v>
      </c>
      <c r="BC7" s="6">
        <v>0.2024793388429752</v>
      </c>
      <c r="BD7" s="6">
        <v>0.16228070175438597</v>
      </c>
      <c r="BE7" s="6">
        <v>0.1391304347826087</v>
      </c>
      <c r="BF7" s="6">
        <v>0.14864864864864866</v>
      </c>
      <c r="BG7" s="6">
        <v>0.1169</v>
      </c>
      <c r="BH7" s="6">
        <v>0.13004484304932734</v>
      </c>
      <c r="BI7" s="6">
        <v>0.14749999999999999</v>
      </c>
      <c r="BJ7" s="6">
        <v>0.15934065934065933</v>
      </c>
      <c r="BK7" s="6">
        <v>0.22916666666666666</v>
      </c>
      <c r="BL7" s="6">
        <v>0.19078947368421054</v>
      </c>
      <c r="BM7" s="6">
        <v>0.20300000000000001</v>
      </c>
      <c r="BN7" s="6">
        <v>0.18249075215782984</v>
      </c>
      <c r="BO7" s="6">
        <v>0.24444444444444444</v>
      </c>
      <c r="BP7" s="6">
        <v>0.25766871165644173</v>
      </c>
      <c r="BQ7" s="31">
        <v>0.25530000000000003</v>
      </c>
      <c r="BR7" s="31">
        <v>0.24698795180722891</v>
      </c>
      <c r="BS7" s="31">
        <v>0.22513089005235601</v>
      </c>
      <c r="BT7" s="31">
        <v>0.29799999999999999</v>
      </c>
      <c r="BU7" s="31">
        <f>45/175</f>
        <v>0.25714285714285712</v>
      </c>
      <c r="BV7" s="31">
        <v>0.23130000000000001</v>
      </c>
      <c r="BW7" s="31">
        <v>0.2069</v>
      </c>
      <c r="BX7" s="34">
        <v>0.28409090909090912</v>
      </c>
      <c r="BY7" s="34">
        <v>0.25619999999999998</v>
      </c>
      <c r="BZ7" s="34">
        <v>0.27722772277227725</v>
      </c>
      <c r="CA7" s="34">
        <v>0.2757</v>
      </c>
      <c r="CB7" s="34">
        <v>0.35947712418300654</v>
      </c>
      <c r="CC7" s="34">
        <v>0.27840909090909088</v>
      </c>
      <c r="CD7" s="34">
        <v>0.26490000000000002</v>
      </c>
      <c r="CE7" s="34">
        <v>0.31900000000000001</v>
      </c>
      <c r="CF7" s="34">
        <v>0.35479999999999989</v>
      </c>
      <c r="CG7" s="34">
        <v>0.33639999999999998</v>
      </c>
      <c r="CH7" s="34">
        <v>0.29070000000000001</v>
      </c>
    </row>
    <row r="8" spans="1:86" ht="15.6" x14ac:dyDescent="0.3">
      <c r="A8" s="13" t="s">
        <v>5</v>
      </c>
      <c r="B8" s="6">
        <v>0.14699999999999999</v>
      </c>
      <c r="C8" s="6">
        <v>6.93E-2</v>
      </c>
      <c r="D8" s="6">
        <v>6.1600000000000002E-2</v>
      </c>
      <c r="E8" s="6">
        <v>6.3700000000000007E-2</v>
      </c>
      <c r="F8" s="6">
        <v>7.0000000000000007E-2</v>
      </c>
      <c r="G8" s="6">
        <v>8.5800000000000001E-2</v>
      </c>
      <c r="H8" s="6">
        <v>7.5899999999999995E-2</v>
      </c>
      <c r="I8" s="6">
        <v>9.0999999999999998E-2</v>
      </c>
      <c r="J8" s="6">
        <v>0.10050000000000001</v>
      </c>
      <c r="K8" s="6">
        <v>8.14E-2</v>
      </c>
      <c r="L8" s="6">
        <v>9.1300000000000006E-2</v>
      </c>
      <c r="M8" s="6">
        <v>0.105</v>
      </c>
      <c r="N8" s="6">
        <v>8.9300000000000004E-2</v>
      </c>
      <c r="O8" s="6">
        <v>8.8942307692307696E-2</v>
      </c>
      <c r="P8" s="6">
        <v>0.1101</v>
      </c>
      <c r="Q8" s="6">
        <v>9.0499999999999997E-2</v>
      </c>
      <c r="R8" s="6">
        <v>0.1081</v>
      </c>
      <c r="S8" s="6">
        <v>7.6600000000000001E-2</v>
      </c>
      <c r="T8" s="6">
        <v>8.0118694362017809E-2</v>
      </c>
      <c r="U8" s="6">
        <v>8.6400000000000005E-2</v>
      </c>
      <c r="V8" s="6">
        <v>0.13636363636363635</v>
      </c>
      <c r="W8" s="6">
        <v>0.1295</v>
      </c>
      <c r="X8" s="6">
        <v>9.0909090909090912E-2</v>
      </c>
      <c r="Y8" s="6">
        <v>9.6676737160120846E-2</v>
      </c>
      <c r="Z8" s="6">
        <v>6.3524590163934427E-2</v>
      </c>
      <c r="AA8" s="6">
        <v>5.0200000000000002E-2</v>
      </c>
      <c r="AB8" s="6">
        <v>3.39E-2</v>
      </c>
      <c r="AC8" s="6">
        <v>3.04E-2</v>
      </c>
      <c r="AD8" s="6">
        <v>3.7199999999999997E-2</v>
      </c>
      <c r="AE8" s="6">
        <v>4.1700000000000001E-2</v>
      </c>
      <c r="AF8" s="6">
        <v>5.8900000000000001E-2</v>
      </c>
      <c r="AG8" s="6">
        <v>5.4699999999999999E-2</v>
      </c>
      <c r="AH8" s="6">
        <v>7.1400000000000005E-2</v>
      </c>
      <c r="AI8" s="6">
        <v>2.5899999999999999E-2</v>
      </c>
      <c r="AJ8" s="6">
        <v>1.2800000000000001E-2</v>
      </c>
      <c r="AK8" s="6">
        <v>1.662049861495845E-2</v>
      </c>
      <c r="AL8" s="6">
        <v>2.1100000000000001E-2</v>
      </c>
      <c r="AM8" s="6">
        <v>2.3400000000000001E-2</v>
      </c>
      <c r="AN8" s="6">
        <v>4.3650793650793648E-2</v>
      </c>
      <c r="AO8" s="6">
        <v>3.873239436619718E-2</v>
      </c>
      <c r="AP8" s="6">
        <v>3.2258064516129031E-2</v>
      </c>
      <c r="AQ8" s="6">
        <v>6.0150375939849621E-2</v>
      </c>
      <c r="AR8" s="6">
        <v>3.9840637450199202E-2</v>
      </c>
      <c r="AS8" s="6">
        <v>4.954954954954955E-2</v>
      </c>
      <c r="AT8" s="6">
        <v>2.5380710659898477E-2</v>
      </c>
      <c r="AU8" s="6">
        <v>4.1666666666666664E-2</v>
      </c>
      <c r="AV8" s="6">
        <v>3.2967032967032968E-2</v>
      </c>
      <c r="AW8" s="6">
        <v>4.9792531120331947E-2</v>
      </c>
      <c r="AX8" s="6">
        <v>3.9603960396039604E-2</v>
      </c>
      <c r="AY8" s="6">
        <v>5.7142857142857141E-2</v>
      </c>
      <c r="AZ8" s="6">
        <v>6.6350710900473939E-2</v>
      </c>
      <c r="BA8" s="6">
        <v>6.5100000000000005E-2</v>
      </c>
      <c r="BB8" s="6">
        <v>7.3899999999999993E-2</v>
      </c>
      <c r="BC8" s="6">
        <v>7.8512396694214878E-2</v>
      </c>
      <c r="BD8" s="6">
        <v>5.2631578947368418E-2</v>
      </c>
      <c r="BE8" s="6">
        <v>7.3913043478260873E-2</v>
      </c>
      <c r="BF8" s="6">
        <v>4.954954954954955E-2</v>
      </c>
      <c r="BG8" s="6">
        <v>8.8700000000000001E-2</v>
      </c>
      <c r="BH8" s="6">
        <v>7.623318385650224E-2</v>
      </c>
      <c r="BI8" s="6">
        <v>2.87E-2</v>
      </c>
      <c r="BJ8" s="6">
        <v>4.3956043956043959E-2</v>
      </c>
      <c r="BK8" s="6">
        <v>7.0833333333333331E-2</v>
      </c>
      <c r="BL8" s="6">
        <v>4.6052631578947366E-2</v>
      </c>
      <c r="BM8" s="6">
        <v>4.4600000000000001E-2</v>
      </c>
      <c r="BN8" s="6">
        <v>0.13933415536374846</v>
      </c>
      <c r="BO8" s="6">
        <v>0.05</v>
      </c>
      <c r="BP8" s="6">
        <v>9.202453987730061E-2</v>
      </c>
      <c r="BQ8" s="31">
        <v>7.9799999999999996E-2</v>
      </c>
      <c r="BR8" s="31">
        <v>6.6265060240963861E-2</v>
      </c>
      <c r="BS8" s="31">
        <v>4.1884816753926704E-2</v>
      </c>
      <c r="BT8" s="31">
        <v>4.6399999999999997E-2</v>
      </c>
      <c r="BU8" s="31">
        <f>11/175</f>
        <v>6.2857142857142861E-2</v>
      </c>
      <c r="BV8" s="31">
        <v>9.3799999999999994E-2</v>
      </c>
      <c r="BW8" s="31">
        <v>9.0499999999999997E-2</v>
      </c>
      <c r="BX8" s="34">
        <v>6.8181818181818177E-2</v>
      </c>
      <c r="BY8" s="34">
        <v>7.8799999999999995E-2</v>
      </c>
      <c r="BZ8" s="34">
        <v>0.14851485148514851</v>
      </c>
      <c r="CA8" s="34">
        <v>0.12970000000000001</v>
      </c>
      <c r="CB8" s="34">
        <v>0.1111111111111111</v>
      </c>
      <c r="CC8" s="34">
        <v>9.6590909090909088E-2</v>
      </c>
      <c r="CD8" s="34">
        <v>0.1258</v>
      </c>
      <c r="CE8" s="34">
        <v>6.9000000000000006E-2</v>
      </c>
      <c r="CF8" s="34">
        <v>0.1183</v>
      </c>
      <c r="CG8" s="34">
        <v>5.6099999999999997E-2</v>
      </c>
      <c r="CH8" s="34">
        <v>0.1057</v>
      </c>
    </row>
    <row r="9" spans="1:86" ht="15.6" x14ac:dyDescent="0.3">
      <c r="A9" s="13" t="s">
        <v>4</v>
      </c>
      <c r="B9" s="6">
        <v>1.4999999999999999E-2</v>
      </c>
      <c r="C9" s="6">
        <v>1.9800000000000002E-2</v>
      </c>
      <c r="D9" s="6">
        <v>2.2800000000000001E-2</v>
      </c>
      <c r="E9" s="6">
        <v>2.92E-2</v>
      </c>
      <c r="F9" s="6">
        <v>2.4199999999999999E-2</v>
      </c>
      <c r="G9" s="6">
        <v>4.58E-2</v>
      </c>
      <c r="H9" s="6">
        <v>2.86E-2</v>
      </c>
      <c r="I9" s="6">
        <v>4.1000000000000002E-2</v>
      </c>
      <c r="J9" s="6">
        <v>4.3999999999999997E-2</v>
      </c>
      <c r="K9" s="6">
        <v>4.2200000000000001E-2</v>
      </c>
      <c r="L9" s="6">
        <v>3.1899999999999998E-2</v>
      </c>
      <c r="M9" s="6">
        <v>0.03</v>
      </c>
      <c r="N9" s="6">
        <v>2.63E-2</v>
      </c>
      <c r="O9" s="6">
        <v>2.64E-2</v>
      </c>
      <c r="P9" s="6">
        <v>2.75E-2</v>
      </c>
      <c r="Q9" s="6">
        <v>1.43E-2</v>
      </c>
      <c r="R9" s="6">
        <v>3.44E-2</v>
      </c>
      <c r="S9" s="6">
        <v>1.7999999999999999E-2</v>
      </c>
      <c r="T9" s="6">
        <v>2.0771513353115726E-2</v>
      </c>
      <c r="U9" s="6">
        <v>2.8500000000000001E-2</v>
      </c>
      <c r="V9" s="6">
        <v>1.893939393939394E-2</v>
      </c>
      <c r="W9" s="6">
        <v>1.0800000000000001E-2</v>
      </c>
      <c r="X9" s="6">
        <v>1.5151515151515152E-2</v>
      </c>
      <c r="Y9" s="6">
        <v>2.7190332326283987E-2</v>
      </c>
      <c r="Z9" s="6">
        <v>1.8442622950819672E-2</v>
      </c>
      <c r="AA9" s="6">
        <v>2.3999999999999998E-3</v>
      </c>
      <c r="AB9" s="6">
        <v>1.3899999999999999E-2</v>
      </c>
      <c r="AC9" s="6">
        <v>2.3400000000000001E-2</v>
      </c>
      <c r="AD9" s="6">
        <v>9.2999999999999992E-3</v>
      </c>
      <c r="AE9" s="6">
        <v>1.21E-2</v>
      </c>
      <c r="AF9" s="6">
        <v>1.7899999999999999E-2</v>
      </c>
      <c r="AG9" s="6">
        <v>9.1000000000000004E-3</v>
      </c>
      <c r="AH9" s="6">
        <v>2.3800000000000002E-2</v>
      </c>
      <c r="AI9" s="6">
        <v>0</v>
      </c>
      <c r="AJ9" s="6">
        <v>1.83E-2</v>
      </c>
      <c r="AK9" s="6">
        <v>2.2160664819944598E-2</v>
      </c>
      <c r="AL9" s="6">
        <v>1.0500000000000001E-2</v>
      </c>
      <c r="AM9" s="6">
        <v>1.17E-2</v>
      </c>
      <c r="AN9" s="6">
        <v>1.1904761904761904E-2</v>
      </c>
      <c r="AO9" s="6">
        <v>1.7605633802816902E-2</v>
      </c>
      <c r="AP9" s="6">
        <v>1.6129032258064516E-2</v>
      </c>
      <c r="AQ9" s="6">
        <v>3.007518796992481E-2</v>
      </c>
      <c r="AR9" s="6">
        <v>1.5936254980079681E-2</v>
      </c>
      <c r="AS9" s="6">
        <v>2.2522522522522521E-2</v>
      </c>
      <c r="AT9" s="6">
        <v>2.030456852791878E-2</v>
      </c>
      <c r="AU9" s="6">
        <v>1.8518518518518517E-2</v>
      </c>
      <c r="AV9" s="6">
        <v>1.6483516483516484E-2</v>
      </c>
      <c r="AW9" s="6">
        <v>2.0746887966804978E-2</v>
      </c>
      <c r="AX9" s="6">
        <v>3.4653465346534656E-2</v>
      </c>
      <c r="AY9" s="6">
        <v>1.9047619047619049E-2</v>
      </c>
      <c r="AZ9" s="6">
        <v>3.7914691943127965E-2</v>
      </c>
      <c r="BA9" s="6">
        <v>2.0500000000000001E-2</v>
      </c>
      <c r="BB9" s="6">
        <v>2.7230000000000001E-2</v>
      </c>
      <c r="BC9" s="6">
        <v>2.4793388429752067E-2</v>
      </c>
      <c r="BD9" s="6">
        <v>4.3859649122807015E-2</v>
      </c>
      <c r="BE9" s="6">
        <v>1.3043478260869565E-2</v>
      </c>
      <c r="BF9" s="6">
        <v>1.8018018018018018E-2</v>
      </c>
      <c r="BG9" s="6">
        <v>3.6299999999999999E-2</v>
      </c>
      <c r="BH9" s="6">
        <v>8.9686098654708519E-3</v>
      </c>
      <c r="BI9" s="6">
        <v>3.2800000000000003E-2</v>
      </c>
      <c r="BJ9" s="6">
        <v>3.2967032967032968E-2</v>
      </c>
      <c r="BK9" s="6">
        <v>2.5000000000000001E-2</v>
      </c>
      <c r="BL9" s="6">
        <v>1.3157894736842105E-2</v>
      </c>
      <c r="BM9" s="6">
        <v>9.9000000000000008E-3</v>
      </c>
      <c r="BN9" s="6">
        <v>0.12083847102342787</v>
      </c>
      <c r="BO9" s="6">
        <v>5.5555555555555558E-3</v>
      </c>
      <c r="BP9" s="6">
        <v>1.2269938650306749E-2</v>
      </c>
      <c r="BQ9" s="31">
        <v>1.06E-2</v>
      </c>
      <c r="BR9" s="31">
        <v>1.2048192771084338E-2</v>
      </c>
      <c r="BS9" s="31">
        <v>2.0942408376963352E-2</v>
      </c>
      <c r="BT9" s="31">
        <v>6.6E-3</v>
      </c>
      <c r="BU9" s="31">
        <f>3/175</f>
        <v>1.7142857142857144E-2</v>
      </c>
      <c r="BV9" s="31">
        <v>1.2500000000000001E-2</v>
      </c>
      <c r="BW9" s="31">
        <v>1.72E-2</v>
      </c>
      <c r="BX9" s="34">
        <v>3.9772727272727272E-2</v>
      </c>
      <c r="BY9" s="34">
        <v>2.46E-2</v>
      </c>
      <c r="BZ9" s="34">
        <v>9.9009900990099011E-3</v>
      </c>
      <c r="CA9" s="34">
        <v>1.6199999999999999E-2</v>
      </c>
      <c r="CB9" s="34">
        <v>1.3071895424836602E-2</v>
      </c>
      <c r="CC9" s="34">
        <v>1.7045454545454544E-2</v>
      </c>
      <c r="CD9" s="34">
        <v>0</v>
      </c>
      <c r="CE9" s="34">
        <v>2.5899999999999999E-2</v>
      </c>
      <c r="CF9" s="34">
        <v>1.0800000000000001E-2</v>
      </c>
      <c r="CG9" s="34">
        <v>1.4E-2</v>
      </c>
      <c r="CH9" s="34">
        <v>8.8000000000000005E-3</v>
      </c>
    </row>
    <row r="11" spans="1:86" x14ac:dyDescent="0.25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H11"/>
  <sheetViews>
    <sheetView topLeftCell="BN1" workbookViewId="0">
      <selection activeCell="CH6" sqref="CH6:CH10"/>
    </sheetView>
  </sheetViews>
  <sheetFormatPr defaultColWidth="9.21875" defaultRowHeight="13.2" x14ac:dyDescent="0.25"/>
  <cols>
    <col min="1" max="1" width="42.21875" style="1" customWidth="1"/>
    <col min="2" max="7" width="8.44140625" style="1" bestFit="1" customWidth="1"/>
    <col min="8" max="9" width="8.5546875" style="1" bestFit="1" customWidth="1"/>
    <col min="10" max="10" width="9.5546875" style="1" customWidth="1"/>
    <col min="11" max="17" width="8.44140625" style="1" bestFit="1" customWidth="1"/>
    <col min="18" max="18" width="10.21875" style="1" bestFit="1" customWidth="1"/>
    <col min="19" max="19" width="8.44140625" style="1" bestFit="1" customWidth="1"/>
    <col min="20" max="20" width="9.5546875" style="1" bestFit="1" customWidth="1"/>
    <col min="21" max="21" width="9.77734375" style="1" bestFit="1" customWidth="1"/>
    <col min="22" max="22" width="11.21875" style="1" customWidth="1"/>
    <col min="23" max="35" width="9.21875" style="1" bestFit="1" customWidth="1"/>
    <col min="36" max="69" width="9.21875" style="1"/>
    <col min="70" max="70" width="11" style="1" customWidth="1"/>
    <col min="71" max="16384" width="9.21875" style="1"/>
  </cols>
  <sheetData>
    <row r="1" spans="1:86" ht="35.1" customHeight="1" x14ac:dyDescent="0.25">
      <c r="A1" s="37" t="s">
        <v>2</v>
      </c>
      <c r="B1" s="37" t="s">
        <v>0</v>
      </c>
      <c r="C1" s="37" t="s">
        <v>0</v>
      </c>
      <c r="D1" s="37"/>
      <c r="E1" s="37" t="s">
        <v>0</v>
      </c>
      <c r="F1" s="37" t="s">
        <v>0</v>
      </c>
    </row>
    <row r="2" spans="1:86" ht="18" x14ac:dyDescent="0.35">
      <c r="A2" s="12" t="s">
        <v>18</v>
      </c>
      <c r="B2" s="12"/>
      <c r="C2" s="12"/>
      <c r="D2" s="12"/>
      <c r="E2" s="12"/>
      <c r="F2" s="12"/>
    </row>
    <row r="3" spans="1:86" ht="18" x14ac:dyDescent="0.35">
      <c r="A3" s="12"/>
      <c r="B3" s="12"/>
      <c r="C3" s="12"/>
      <c r="D3" s="12"/>
      <c r="E3" s="12"/>
      <c r="F3" s="12"/>
      <c r="BX3" s="34"/>
    </row>
    <row r="4" spans="1:86" ht="15.6" x14ac:dyDescent="0.25">
      <c r="A4" s="3" t="s">
        <v>9</v>
      </c>
      <c r="B4" s="11"/>
    </row>
    <row r="5" spans="1:86" x14ac:dyDescent="0.25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5">
        <v>43739</v>
      </c>
      <c r="AF5" s="16">
        <v>43770</v>
      </c>
      <c r="AG5" s="15">
        <v>43800</v>
      </c>
      <c r="AH5" s="15">
        <v>43831</v>
      </c>
      <c r="AI5" s="16">
        <v>43862</v>
      </c>
      <c r="AJ5" s="16">
        <v>43891</v>
      </c>
      <c r="AK5" s="16">
        <v>43952</v>
      </c>
      <c r="AL5" s="16">
        <v>43983</v>
      </c>
      <c r="AM5" s="16">
        <v>44013</v>
      </c>
      <c r="AN5" s="16">
        <v>44044</v>
      </c>
      <c r="AO5" s="16">
        <v>44075</v>
      </c>
      <c r="AP5" s="16">
        <v>44105</v>
      </c>
      <c r="AQ5" s="16">
        <v>44136</v>
      </c>
      <c r="AR5" s="16">
        <v>44166</v>
      </c>
      <c r="AS5" s="16">
        <v>44197</v>
      </c>
      <c r="AT5" s="16">
        <v>44228</v>
      </c>
      <c r="AU5" s="16">
        <v>44256</v>
      </c>
      <c r="AV5" s="16">
        <v>44287</v>
      </c>
      <c r="AW5" s="16">
        <v>44317</v>
      </c>
      <c r="AX5" s="16">
        <v>44348</v>
      </c>
      <c r="AY5" s="16">
        <v>44378</v>
      </c>
      <c r="AZ5" s="16">
        <v>44409</v>
      </c>
      <c r="BA5" s="16">
        <v>44440</v>
      </c>
      <c r="BB5" s="16">
        <v>44470</v>
      </c>
      <c r="BC5" s="16">
        <v>44501</v>
      </c>
      <c r="BD5" s="16">
        <v>44531</v>
      </c>
      <c r="BE5" s="16">
        <v>44562</v>
      </c>
      <c r="BF5" s="16">
        <v>44593</v>
      </c>
      <c r="BG5" s="16">
        <v>44621</v>
      </c>
      <c r="BH5" s="16">
        <v>44652</v>
      </c>
      <c r="BI5" s="16">
        <v>44682</v>
      </c>
      <c r="BJ5" s="16">
        <v>44713</v>
      </c>
      <c r="BK5" s="16">
        <v>44743</v>
      </c>
      <c r="BL5" s="16">
        <v>44774</v>
      </c>
      <c r="BM5" s="16">
        <v>44805</v>
      </c>
      <c r="BN5" s="16">
        <v>44835</v>
      </c>
      <c r="BO5" s="16">
        <v>44866</v>
      </c>
      <c r="BP5" s="16">
        <v>44896</v>
      </c>
      <c r="BQ5" s="16">
        <v>44927</v>
      </c>
      <c r="BR5" s="16">
        <v>44958</v>
      </c>
      <c r="BS5" s="16">
        <v>44986</v>
      </c>
      <c r="BT5" s="16">
        <v>45017</v>
      </c>
      <c r="BU5" s="16">
        <v>45047</v>
      </c>
      <c r="BV5" s="16">
        <v>45078</v>
      </c>
      <c r="BW5" s="16">
        <v>45108</v>
      </c>
      <c r="BX5" s="16">
        <v>45139</v>
      </c>
      <c r="BY5" s="16">
        <v>45170</v>
      </c>
      <c r="BZ5" s="16">
        <v>45200</v>
      </c>
      <c r="CA5" s="16">
        <v>45231</v>
      </c>
      <c r="CB5" s="16">
        <v>45261</v>
      </c>
      <c r="CC5" s="16">
        <v>45292</v>
      </c>
      <c r="CD5" s="16">
        <v>45323</v>
      </c>
      <c r="CE5" s="16">
        <v>45352</v>
      </c>
      <c r="CF5" s="16">
        <v>45383</v>
      </c>
      <c r="CG5" s="16">
        <v>45413</v>
      </c>
      <c r="CH5" s="16">
        <v>45444</v>
      </c>
    </row>
    <row r="6" spans="1:86" ht="15.6" x14ac:dyDescent="0.3">
      <c r="A6" s="13" t="s">
        <v>8</v>
      </c>
      <c r="B6" s="6">
        <v>0.20600000000000002</v>
      </c>
      <c r="C6" s="6">
        <v>0.2772</v>
      </c>
      <c r="D6" s="6">
        <v>0.3115</v>
      </c>
      <c r="E6" s="6">
        <v>0.39750000000000002</v>
      </c>
      <c r="F6" s="6">
        <v>0.35620000000000002</v>
      </c>
      <c r="G6" s="6">
        <v>0.30099999999999999</v>
      </c>
      <c r="H6" s="6">
        <v>0.3448</v>
      </c>
      <c r="I6" s="6">
        <v>0.41610000000000003</v>
      </c>
      <c r="J6" s="6">
        <v>0.28000000000000003</v>
      </c>
      <c r="K6" s="6">
        <v>0.2928</v>
      </c>
      <c r="L6" s="6">
        <v>0.28160000000000002</v>
      </c>
      <c r="M6" s="6">
        <v>0.307</v>
      </c>
      <c r="N6" s="6">
        <v>0.27360000000000001</v>
      </c>
      <c r="O6" s="6">
        <v>0.28846153846153844</v>
      </c>
      <c r="P6" s="6">
        <v>0.27289999999999998</v>
      </c>
      <c r="Q6" s="6">
        <v>0.31369999999999998</v>
      </c>
      <c r="R6" s="6">
        <v>0.31369999999999998</v>
      </c>
      <c r="S6" s="6">
        <v>0.39069999999999999</v>
      </c>
      <c r="T6" s="6">
        <v>0.36795252225519287</v>
      </c>
      <c r="U6" s="6">
        <v>0.2964</v>
      </c>
      <c r="V6" s="6">
        <v>0.29545454545454547</v>
      </c>
      <c r="W6" s="6">
        <v>0.27339999999999998</v>
      </c>
      <c r="X6" s="6">
        <v>0.37878787878787878</v>
      </c>
      <c r="Y6" s="6">
        <v>0.31722054380664655</v>
      </c>
      <c r="Z6" s="6">
        <v>0.35245901639344263</v>
      </c>
      <c r="AA6" s="6">
        <v>0.46410000000000001</v>
      </c>
      <c r="AB6" s="6">
        <v>0.46910000000000002</v>
      </c>
      <c r="AC6" s="6">
        <v>0.4929</v>
      </c>
      <c r="AD6" s="6">
        <v>0.49149999999999999</v>
      </c>
      <c r="AE6" s="6">
        <v>0.45700000000000002</v>
      </c>
      <c r="AF6" s="6">
        <v>0.40050000000000002</v>
      </c>
      <c r="AG6" s="6">
        <v>0.47049999999999997</v>
      </c>
      <c r="AH6" s="6">
        <v>0.442</v>
      </c>
      <c r="AI6" s="6">
        <v>0.63629999999999998</v>
      </c>
      <c r="AJ6" s="6">
        <v>0.80589999999999995</v>
      </c>
      <c r="AK6" s="6">
        <v>0.74789915966386555</v>
      </c>
      <c r="AL6" s="6">
        <v>0.71089999999999998</v>
      </c>
      <c r="AM6" s="6">
        <v>0.65790000000000004</v>
      </c>
      <c r="AN6" s="6">
        <v>0.59036144578313254</v>
      </c>
      <c r="AO6" s="6">
        <v>0.5053003533568905</v>
      </c>
      <c r="AP6" s="6">
        <v>0.45901639344262296</v>
      </c>
      <c r="AQ6" s="6">
        <v>0.36641221374045801</v>
      </c>
      <c r="AR6" s="6">
        <v>0.372</v>
      </c>
      <c r="AS6" s="6">
        <v>0.36818181818181817</v>
      </c>
      <c r="AT6" s="6">
        <v>0.35897435897435898</v>
      </c>
      <c r="AU6" s="6">
        <v>0.4697674418604651</v>
      </c>
      <c r="AV6" s="6">
        <v>0.55494505494505497</v>
      </c>
      <c r="AW6" s="6">
        <v>0.51690000000000003</v>
      </c>
      <c r="AX6" s="6">
        <v>0.46268656716417911</v>
      </c>
      <c r="AY6" s="6">
        <v>0.39047619047619048</v>
      </c>
      <c r="AZ6" s="6">
        <v>0.36492890995260663</v>
      </c>
      <c r="BA6" s="6">
        <v>0.32879999999999998</v>
      </c>
      <c r="BB6" s="6">
        <v>0.29133858267716534</v>
      </c>
      <c r="BC6" s="6">
        <v>0.29460580912863071</v>
      </c>
      <c r="BD6" s="6">
        <v>0.36283185840707965</v>
      </c>
      <c r="BE6" s="6">
        <v>0.35809999999999997</v>
      </c>
      <c r="BF6" s="6">
        <v>0.36036036036036001</v>
      </c>
      <c r="BG6" s="6">
        <v>0.2903</v>
      </c>
      <c r="BH6" s="6">
        <v>0.28251121076233182</v>
      </c>
      <c r="BI6" s="6">
        <v>0.29509999999999997</v>
      </c>
      <c r="BJ6" s="6">
        <v>0.31111111111111112</v>
      </c>
      <c r="BK6" s="6">
        <v>0.29831932773109243</v>
      </c>
      <c r="BL6" s="6">
        <v>0.34210526315789475</v>
      </c>
      <c r="BM6" s="6">
        <v>0.29699999999999999</v>
      </c>
      <c r="BN6" s="6">
        <v>0.2640449438202247</v>
      </c>
      <c r="BO6" s="6">
        <v>0.33333333333333331</v>
      </c>
      <c r="BP6" s="6">
        <v>0.24539877300613497</v>
      </c>
      <c r="BQ6" s="31">
        <v>0.2394</v>
      </c>
      <c r="BR6" s="31">
        <v>0.29518072289156627</v>
      </c>
      <c r="BS6" s="31">
        <v>0.26701570680628273</v>
      </c>
      <c r="BT6" s="31">
        <v>0.26490000000000002</v>
      </c>
      <c r="BU6" s="31">
        <v>0.2356</v>
      </c>
      <c r="BV6" s="31">
        <v>0.23130000000000001</v>
      </c>
      <c r="BW6" s="31">
        <v>0.30170000000000002</v>
      </c>
      <c r="BX6" s="34">
        <v>0.25</v>
      </c>
      <c r="BY6" s="34">
        <v>0.25619999999999998</v>
      </c>
      <c r="BZ6" s="34">
        <v>0.23762376237623761</v>
      </c>
      <c r="CA6" s="34">
        <v>0.2324</v>
      </c>
      <c r="CB6" s="34">
        <v>0.24183006535947713</v>
      </c>
      <c r="CC6" s="34">
        <v>0.23295454545454544</v>
      </c>
      <c r="CD6" s="34">
        <v>0.26490000000000002</v>
      </c>
      <c r="CE6" s="34">
        <v>0.27589999999999998</v>
      </c>
      <c r="CF6" s="34">
        <v>0.29570000000000002</v>
      </c>
      <c r="CG6" s="34">
        <v>0.28499999999999998</v>
      </c>
      <c r="CH6" s="34">
        <v>0.27750000000000002</v>
      </c>
    </row>
    <row r="7" spans="1:86" ht="15.6" x14ac:dyDescent="0.3">
      <c r="A7" s="13" t="s">
        <v>7</v>
      </c>
      <c r="B7" s="6">
        <v>0.32400000000000001</v>
      </c>
      <c r="C7" s="6">
        <v>0.31180000000000002</v>
      </c>
      <c r="D7" s="6">
        <v>0.30380000000000001</v>
      </c>
      <c r="E7" s="6">
        <v>0.2636</v>
      </c>
      <c r="F7" s="6">
        <v>0.26900000000000002</v>
      </c>
      <c r="G7" s="6">
        <v>0.2341</v>
      </c>
      <c r="H7" s="6">
        <v>0.2732</v>
      </c>
      <c r="I7" s="6">
        <v>0.23630000000000001</v>
      </c>
      <c r="J7" s="6">
        <v>0.25</v>
      </c>
      <c r="K7" s="6">
        <v>0.24030000000000001</v>
      </c>
      <c r="L7" s="6">
        <v>0.28029999999999999</v>
      </c>
      <c r="M7" s="6">
        <v>0.23519999999999999</v>
      </c>
      <c r="N7" s="6">
        <v>0.22359999999999999</v>
      </c>
      <c r="O7" s="6">
        <v>0.25330000000000003</v>
      </c>
      <c r="P7" s="6">
        <v>0.25690000000000002</v>
      </c>
      <c r="Q7" s="6">
        <v>0.23530000000000001</v>
      </c>
      <c r="R7" s="6">
        <v>0.26269999999999999</v>
      </c>
      <c r="S7" s="6">
        <v>0.19070000000000001</v>
      </c>
      <c r="T7" s="6">
        <v>0.24629080118694363</v>
      </c>
      <c r="U7" s="6">
        <v>0.26090000000000002</v>
      </c>
      <c r="V7" s="6">
        <v>0.27651515151515149</v>
      </c>
      <c r="W7" s="6">
        <v>0.2878</v>
      </c>
      <c r="X7" s="6">
        <v>0.20303030303030303</v>
      </c>
      <c r="Y7" s="6">
        <v>0.2809667673716012</v>
      </c>
      <c r="Z7" s="6">
        <v>0.26229508196721313</v>
      </c>
      <c r="AA7" s="6">
        <v>0.27029999999999998</v>
      </c>
      <c r="AB7" s="6">
        <v>0.26350000000000001</v>
      </c>
      <c r="AC7" s="6">
        <v>0.28270000000000001</v>
      </c>
      <c r="AD7" s="6">
        <v>0.24199999999999999</v>
      </c>
      <c r="AE7" s="6">
        <v>0.29499999999999998</v>
      </c>
      <c r="AF7" s="6">
        <v>0.28170000000000001</v>
      </c>
      <c r="AG7" s="6">
        <v>0.253</v>
      </c>
      <c r="AH7" s="6">
        <v>0.2525</v>
      </c>
      <c r="AI7" s="6">
        <v>0.21440000000000001</v>
      </c>
      <c r="AJ7" s="6">
        <v>0.12089999999999999</v>
      </c>
      <c r="AK7" s="6">
        <v>0.16526610644257703</v>
      </c>
      <c r="AL7" s="6">
        <v>0.20349999999999999</v>
      </c>
      <c r="AM7" s="6">
        <v>0.193</v>
      </c>
      <c r="AN7" s="6">
        <v>0.2289156626506024</v>
      </c>
      <c r="AO7" s="6">
        <v>0.25441696113074203</v>
      </c>
      <c r="AP7" s="6">
        <v>0.27868852459016391</v>
      </c>
      <c r="AQ7" s="6">
        <v>0.31679389312977096</v>
      </c>
      <c r="AR7" s="6">
        <v>0.28000000000000003</v>
      </c>
      <c r="AS7" s="6">
        <v>0.30454545454545456</v>
      </c>
      <c r="AT7" s="6">
        <v>0.30256410256410254</v>
      </c>
      <c r="AU7" s="6">
        <v>0.28837209302325584</v>
      </c>
      <c r="AV7" s="6">
        <v>0.23626373626373626</v>
      </c>
      <c r="AW7" s="6">
        <v>0.2797</v>
      </c>
      <c r="AX7" s="6">
        <v>0.27363184079601988</v>
      </c>
      <c r="AY7" s="6">
        <v>0.29523809523809524</v>
      </c>
      <c r="AZ7" s="6">
        <v>0.25118483412322273</v>
      </c>
      <c r="BA7" s="6">
        <v>0.2979</v>
      </c>
      <c r="BB7" s="6">
        <v>0.25984251968503935</v>
      </c>
      <c r="BC7" s="6">
        <v>0.28215767634854771</v>
      </c>
      <c r="BD7" s="6">
        <v>0.25221238938053098</v>
      </c>
      <c r="BE7" s="6">
        <v>0.26200000000000001</v>
      </c>
      <c r="BF7" s="6">
        <v>0.22072072072072071</v>
      </c>
      <c r="BG7" s="6">
        <v>0.2863</v>
      </c>
      <c r="BH7" s="6">
        <v>0.26905829596412556</v>
      </c>
      <c r="BI7" s="6">
        <v>0.33610000000000001</v>
      </c>
      <c r="BJ7" s="6">
        <v>0.28333333333333333</v>
      </c>
      <c r="BK7" s="6">
        <v>0.25630252100840334</v>
      </c>
      <c r="BL7" s="6">
        <v>0.31578947368421051</v>
      </c>
      <c r="BM7" s="6">
        <v>0.23760000000000001</v>
      </c>
      <c r="BN7" s="6">
        <v>0.3258426966292135</v>
      </c>
      <c r="BO7" s="6">
        <v>0.26666666666666666</v>
      </c>
      <c r="BP7" s="6">
        <v>0.30061349693251532</v>
      </c>
      <c r="BQ7" s="31">
        <v>0.31380000000000002</v>
      </c>
      <c r="BR7" s="31">
        <v>0.28313253012048195</v>
      </c>
      <c r="BS7" s="31">
        <v>0.29842931937172773</v>
      </c>
      <c r="BT7" s="31">
        <v>0.34439999999999998</v>
      </c>
      <c r="BU7" s="31">
        <v>0.3276</v>
      </c>
      <c r="BV7" s="31">
        <v>0.32500000000000001</v>
      </c>
      <c r="BW7" s="31">
        <v>0.31469999999999998</v>
      </c>
      <c r="BX7" s="34">
        <v>0.27272727272727271</v>
      </c>
      <c r="BY7" s="34">
        <v>0.29559999999999997</v>
      </c>
      <c r="BZ7" s="34">
        <v>0.28712871287128711</v>
      </c>
      <c r="CA7" s="34">
        <v>0.30809999999999998</v>
      </c>
      <c r="CB7" s="34">
        <v>0.19607843137254902</v>
      </c>
      <c r="CC7" s="34">
        <v>0.33522727272727271</v>
      </c>
      <c r="CD7" s="34">
        <v>0.25829999999999997</v>
      </c>
      <c r="CE7" s="34">
        <v>0.26290000000000002</v>
      </c>
      <c r="CF7" s="34">
        <v>0.24729999999999999</v>
      </c>
      <c r="CG7" s="34">
        <v>0.2477</v>
      </c>
      <c r="CH7" s="34">
        <v>0.2555</v>
      </c>
    </row>
    <row r="8" spans="1:86" ht="15.6" x14ac:dyDescent="0.3">
      <c r="A8" s="13" t="s">
        <v>6</v>
      </c>
      <c r="B8" s="6">
        <v>0.17600000000000002</v>
      </c>
      <c r="C8" s="6">
        <v>0.24260000000000001</v>
      </c>
      <c r="D8" s="6">
        <v>0.25769999999999998</v>
      </c>
      <c r="E8" s="6">
        <v>0.22800000000000001</v>
      </c>
      <c r="F8" s="6">
        <v>0.2389</v>
      </c>
      <c r="G8" s="6">
        <v>0.2475</v>
      </c>
      <c r="H8" s="6">
        <v>0.27750000000000002</v>
      </c>
      <c r="I8" s="6">
        <v>0.21560000000000001</v>
      </c>
      <c r="J8" s="6">
        <v>0.24</v>
      </c>
      <c r="K8" s="6">
        <v>0.24030000000000001</v>
      </c>
      <c r="L8" s="6">
        <v>0.2626</v>
      </c>
      <c r="M8" s="6">
        <v>0.23719999999999999</v>
      </c>
      <c r="N8" s="6">
        <v>0.26050000000000001</v>
      </c>
      <c r="O8" s="6">
        <v>0.26963076923076901</v>
      </c>
      <c r="P8" s="6">
        <v>0.24310000000000001</v>
      </c>
      <c r="Q8" s="6">
        <v>0.25490000000000002</v>
      </c>
      <c r="R8" s="6">
        <v>0.2059</v>
      </c>
      <c r="S8" s="6">
        <v>0.22789999999999999</v>
      </c>
      <c r="T8" s="6">
        <v>0.18397626112759644</v>
      </c>
      <c r="U8" s="6">
        <v>0.24110000000000001</v>
      </c>
      <c r="V8" s="6">
        <v>0.22727272727272727</v>
      </c>
      <c r="W8" s="6">
        <v>0.2122</v>
      </c>
      <c r="X8" s="6">
        <v>0.21515151515151515</v>
      </c>
      <c r="Y8" s="6">
        <v>0.20845921450151059</v>
      </c>
      <c r="Z8" s="6">
        <v>0.23770491803278687</v>
      </c>
      <c r="AA8" s="6">
        <v>0.1651</v>
      </c>
      <c r="AB8" s="6">
        <v>0.16969999999999999</v>
      </c>
      <c r="AC8" s="6">
        <v>0.1333</v>
      </c>
      <c r="AD8" s="6">
        <v>0.18340000000000001</v>
      </c>
      <c r="AE8" s="6">
        <v>0.17730000000000001</v>
      </c>
      <c r="AF8" s="6">
        <v>0.19889999999999999</v>
      </c>
      <c r="AG8" s="6">
        <v>0.17430000000000001</v>
      </c>
      <c r="AH8" s="6">
        <v>0.18090000000000001</v>
      </c>
      <c r="AI8" s="6">
        <v>0.1007</v>
      </c>
      <c r="AJ8" s="6">
        <v>4.58E-2</v>
      </c>
      <c r="AK8" s="6">
        <v>5.6022408963585436E-2</v>
      </c>
      <c r="AL8" s="6">
        <v>4.2099999999999999E-2</v>
      </c>
      <c r="AM8" s="6">
        <v>9.06E-2</v>
      </c>
      <c r="AN8" s="6">
        <v>0.12048192771084337</v>
      </c>
      <c r="AO8" s="6">
        <v>0.18021201413427562</v>
      </c>
      <c r="AP8" s="6">
        <v>0.16393442622950818</v>
      </c>
      <c r="AQ8" s="6">
        <v>0.16793893129770993</v>
      </c>
      <c r="AR8" s="6">
        <v>0.248</v>
      </c>
      <c r="AS8" s="6">
        <v>0.21818181818181817</v>
      </c>
      <c r="AT8" s="6">
        <v>0.23589743589743589</v>
      </c>
      <c r="AU8" s="6">
        <v>0.15348837209302327</v>
      </c>
      <c r="AV8" s="6">
        <v>0.1043956043956044</v>
      </c>
      <c r="AW8" s="6">
        <v>0.1229</v>
      </c>
      <c r="AX8" s="6">
        <v>0.1691542288557214</v>
      </c>
      <c r="AY8" s="6">
        <v>0.20476190476190476</v>
      </c>
      <c r="AZ8" s="6">
        <v>0.20379146919431279</v>
      </c>
      <c r="BA8" s="6">
        <v>0.21579999999999999</v>
      </c>
      <c r="BB8" s="6">
        <v>0.22440944881889763</v>
      </c>
      <c r="BC8" s="6">
        <v>0.23651452282157676</v>
      </c>
      <c r="BD8" s="6">
        <v>0.20796460176991149</v>
      </c>
      <c r="BE8" s="6">
        <v>0.20960000000000001</v>
      </c>
      <c r="BF8" s="6">
        <v>0.21621621621621623</v>
      </c>
      <c r="BG8" s="6">
        <v>0.2419</v>
      </c>
      <c r="BH8" s="6">
        <v>0.27802690582959644</v>
      </c>
      <c r="BI8" s="6">
        <v>0.2336</v>
      </c>
      <c r="BJ8" s="6">
        <v>0.2722222222222222</v>
      </c>
      <c r="BK8" s="6">
        <v>0.25210084033613445</v>
      </c>
      <c r="BL8" s="6">
        <v>0.19078947368421054</v>
      </c>
      <c r="BM8" s="6">
        <v>0.27229999999999999</v>
      </c>
      <c r="BN8" s="6">
        <v>0.24719101123595505</v>
      </c>
      <c r="BO8" s="6">
        <v>0.21666666666666667</v>
      </c>
      <c r="BP8" s="6">
        <v>0.26993865030674846</v>
      </c>
      <c r="BQ8" s="31">
        <v>0.22869999999999999</v>
      </c>
      <c r="BR8" s="31">
        <v>0.25903614457831325</v>
      </c>
      <c r="BS8" s="31">
        <v>0.26178010471204188</v>
      </c>
      <c r="BT8" s="31">
        <v>0.23180000000000001</v>
      </c>
      <c r="BU8" s="31">
        <v>0.28739999999999999</v>
      </c>
      <c r="BV8" s="31">
        <v>0.25619999999999998</v>
      </c>
      <c r="BW8" s="31">
        <v>0.23710000000000001</v>
      </c>
      <c r="BX8" s="34">
        <v>0.26136363636363635</v>
      </c>
      <c r="BY8" s="34">
        <v>0.25619999999999998</v>
      </c>
      <c r="BZ8" s="34">
        <v>0.22772277227722773</v>
      </c>
      <c r="CA8" s="34">
        <v>0.25950000000000001</v>
      </c>
      <c r="CB8" s="34">
        <v>0.30718954248366015</v>
      </c>
      <c r="CC8" s="34">
        <v>0.22727272727272727</v>
      </c>
      <c r="CD8" s="34">
        <v>0.26490000000000002</v>
      </c>
      <c r="CE8" s="34">
        <v>0.2586</v>
      </c>
      <c r="CF8" s="34">
        <v>0.2581</v>
      </c>
      <c r="CG8" s="34">
        <v>0.26640000000000003</v>
      </c>
      <c r="CH8" s="34">
        <v>0.2379</v>
      </c>
    </row>
    <row r="9" spans="1:86" ht="15.6" x14ac:dyDescent="0.3">
      <c r="A9" s="13" t="s">
        <v>5</v>
      </c>
      <c r="B9" s="6">
        <v>0.27899999999999997</v>
      </c>
      <c r="C9" s="6">
        <v>0.14360000000000001</v>
      </c>
      <c r="D9" s="6">
        <v>0.1116</v>
      </c>
      <c r="E9" s="6">
        <v>0.1004</v>
      </c>
      <c r="F9" s="6">
        <v>0.1216</v>
      </c>
      <c r="G9" s="6">
        <v>0.1706</v>
      </c>
      <c r="H9" s="6">
        <v>7.5800000000000006E-2</v>
      </c>
      <c r="I9" s="6">
        <v>9.0999999999999998E-2</v>
      </c>
      <c r="J9" s="6">
        <v>0.20499999999999999</v>
      </c>
      <c r="K9" s="6">
        <v>0.185</v>
      </c>
      <c r="L9" s="6">
        <v>0.15240000000000001</v>
      </c>
      <c r="M9" s="6">
        <v>0.18690000000000001</v>
      </c>
      <c r="N9" s="6">
        <v>0.20019999999999999</v>
      </c>
      <c r="O9" s="6">
        <v>0.15494615384615401</v>
      </c>
      <c r="P9" s="6">
        <v>0.17430000000000001</v>
      </c>
      <c r="Q9" s="6">
        <v>0.15690000000000001</v>
      </c>
      <c r="R9" s="6">
        <v>0.1883</v>
      </c>
      <c r="S9" s="6">
        <v>0.1535</v>
      </c>
      <c r="T9" s="6">
        <v>0.15727002967359049</v>
      </c>
      <c r="U9" s="6">
        <v>0.16600000000000001</v>
      </c>
      <c r="V9" s="6">
        <v>0.18181818181818182</v>
      </c>
      <c r="W9" s="6">
        <v>0.1978</v>
      </c>
      <c r="X9" s="6">
        <v>0.16363636363636364</v>
      </c>
      <c r="Y9" s="6">
        <v>0.16616314199395771</v>
      </c>
      <c r="Z9" s="6">
        <v>0.12090163934426229</v>
      </c>
      <c r="AA9" s="6">
        <v>8.8499999999999995E-2</v>
      </c>
      <c r="AB9" s="6">
        <v>8.77E-2</v>
      </c>
      <c r="AC9" s="6">
        <v>5.3800000000000001E-2</v>
      </c>
      <c r="AD9" s="6">
        <v>7.5499999999999998E-2</v>
      </c>
      <c r="AE9" s="6">
        <v>5.67E-2</v>
      </c>
      <c r="AF9" s="6">
        <v>0.1086</v>
      </c>
      <c r="AG9" s="6">
        <v>8.9800000000000005E-2</v>
      </c>
      <c r="AH9" s="6">
        <v>0.1036</v>
      </c>
      <c r="AI9" s="6">
        <v>4.5400000000000003E-2</v>
      </c>
      <c r="AJ9" s="6">
        <v>1.2800000000000001E-2</v>
      </c>
      <c r="AK9" s="6">
        <v>1.4005602240896359E-2</v>
      </c>
      <c r="AL9" s="6">
        <v>2.81E-2</v>
      </c>
      <c r="AM9" s="6">
        <v>4.3900000000000002E-2</v>
      </c>
      <c r="AN9" s="6">
        <v>4.4176706827309238E-2</v>
      </c>
      <c r="AO9" s="6">
        <v>4.5936395759717315E-2</v>
      </c>
      <c r="AP9" s="6">
        <v>8.1967213114754092E-2</v>
      </c>
      <c r="AQ9" s="6">
        <v>0.13358778625954199</v>
      </c>
      <c r="AR9" s="6">
        <v>9.1999999999999998E-2</v>
      </c>
      <c r="AS9" s="6">
        <v>0.10454545454545454</v>
      </c>
      <c r="AT9" s="6">
        <v>8.2051282051282051E-2</v>
      </c>
      <c r="AU9" s="6">
        <v>7.9069767441860464E-2</v>
      </c>
      <c r="AV9" s="6">
        <v>8.2417582417582416E-2</v>
      </c>
      <c r="AW9" s="6">
        <v>5.0799999999999998E-2</v>
      </c>
      <c r="AX9" s="6">
        <v>6.4676616915422883E-2</v>
      </c>
      <c r="AY9" s="6">
        <v>9.0476190476190474E-2</v>
      </c>
      <c r="AZ9" s="6">
        <v>0.14218009478672985</v>
      </c>
      <c r="BA9" s="6">
        <v>0.1404</v>
      </c>
      <c r="BB9" s="6">
        <v>0.18503937007874016</v>
      </c>
      <c r="BC9" s="6">
        <v>0.15352697095435686</v>
      </c>
      <c r="BD9" s="6">
        <v>0.1415929203539823</v>
      </c>
      <c r="BE9" s="6">
        <v>0.15720000000000001</v>
      </c>
      <c r="BF9" s="6">
        <v>0.17567567567567569</v>
      </c>
      <c r="BG9" s="6">
        <v>0.1532</v>
      </c>
      <c r="BH9" s="6">
        <v>0.13901345291479822</v>
      </c>
      <c r="BI9" s="6">
        <v>0.11070000000000001</v>
      </c>
      <c r="BJ9" s="6">
        <v>0.10555555555555556</v>
      </c>
      <c r="BK9" s="6">
        <v>0.15126050420168066</v>
      </c>
      <c r="BL9" s="6">
        <v>0.13815789473684212</v>
      </c>
      <c r="BM9" s="6">
        <v>0.16339999999999999</v>
      </c>
      <c r="BN9" s="6">
        <v>0.1404494382022472</v>
      </c>
      <c r="BO9" s="6">
        <v>0.15</v>
      </c>
      <c r="BP9" s="6">
        <v>0.15950920245398773</v>
      </c>
      <c r="BQ9" s="31">
        <v>0.2021</v>
      </c>
      <c r="BR9" s="31">
        <v>0.14457831325301204</v>
      </c>
      <c r="BS9" s="31">
        <v>0.14136125654450263</v>
      </c>
      <c r="BT9" s="31">
        <v>0.1457</v>
      </c>
      <c r="BU9" s="31">
        <v>0.1207</v>
      </c>
      <c r="BV9" s="31">
        <v>0.16880000000000001</v>
      </c>
      <c r="BW9" s="31">
        <v>0.125</v>
      </c>
      <c r="BX9" s="34">
        <v>0.16477272727272727</v>
      </c>
      <c r="BY9" s="34">
        <v>0.16750000000000001</v>
      </c>
      <c r="BZ9" s="34">
        <v>0.22772277227722773</v>
      </c>
      <c r="CA9" s="34">
        <v>0.18920000000000001</v>
      </c>
      <c r="CB9" s="34">
        <v>0.22875816993464052</v>
      </c>
      <c r="CC9" s="34">
        <v>0.18181818181818182</v>
      </c>
      <c r="CD9" s="34">
        <v>0.19209999999999999</v>
      </c>
      <c r="CE9" s="34">
        <v>0.1767</v>
      </c>
      <c r="CF9" s="34">
        <v>0.18820000000000001</v>
      </c>
      <c r="CG9" s="34">
        <v>0.1822</v>
      </c>
      <c r="CH9" s="34">
        <v>0.21590000000000001</v>
      </c>
    </row>
    <row r="10" spans="1:86" ht="15.6" x14ac:dyDescent="0.3">
      <c r="A10" s="13" t="s">
        <v>4</v>
      </c>
      <c r="B10" s="6">
        <v>1.4999999999999999E-2</v>
      </c>
      <c r="C10" s="6">
        <v>2.4799999999999999E-2</v>
      </c>
      <c r="D10" s="6">
        <v>1.54E-2</v>
      </c>
      <c r="E10" s="6">
        <v>1.0500000000000001E-2</v>
      </c>
      <c r="F10" s="6">
        <v>1.43E-2</v>
      </c>
      <c r="G10" s="6">
        <v>4.6800000000000001E-2</v>
      </c>
      <c r="H10" s="6">
        <v>2.87E-2</v>
      </c>
      <c r="I10" s="6">
        <v>4.1000000000000002E-2</v>
      </c>
      <c r="J10" s="6">
        <v>2.5000000000000001E-2</v>
      </c>
      <c r="K10" s="6">
        <v>4.1599999999999998E-2</v>
      </c>
      <c r="L10" s="6">
        <v>2.3099999999999999E-2</v>
      </c>
      <c r="M10" s="6">
        <v>3.3700000000000001E-2</v>
      </c>
      <c r="N10" s="6">
        <v>4.2099999999999999E-2</v>
      </c>
      <c r="O10" s="6">
        <v>3.3653846153846152E-2</v>
      </c>
      <c r="P10" s="6">
        <v>5.28E-2</v>
      </c>
      <c r="Q10" s="6">
        <v>3.9199999999999999E-2</v>
      </c>
      <c r="R10" s="6">
        <v>2.9399999999999999E-2</v>
      </c>
      <c r="S10" s="6">
        <v>3.7199999999999997E-2</v>
      </c>
      <c r="T10" s="6">
        <v>4.4510385756676561E-2</v>
      </c>
      <c r="U10" s="6">
        <v>3.56E-2</v>
      </c>
      <c r="V10" s="6">
        <v>1.893939393939394E-2</v>
      </c>
      <c r="W10" s="6">
        <v>2.8799999999999999E-2</v>
      </c>
      <c r="X10" s="6">
        <v>3.9393939393939391E-2</v>
      </c>
      <c r="Y10" s="6">
        <v>2.7190332326283987E-2</v>
      </c>
      <c r="Z10" s="6">
        <v>2.663934426229508E-2</v>
      </c>
      <c r="AA10" s="6">
        <v>1.2E-2</v>
      </c>
      <c r="AB10" s="6">
        <v>0.01</v>
      </c>
      <c r="AC10" s="6">
        <v>3.73E-2</v>
      </c>
      <c r="AD10" s="6">
        <v>7.6E-3</v>
      </c>
      <c r="AE10" s="6">
        <v>1.4E-2</v>
      </c>
      <c r="AF10" s="6">
        <v>1.0330000000000001E-2</v>
      </c>
      <c r="AG10" s="6">
        <v>1.24E-2</v>
      </c>
      <c r="AH10" s="6">
        <v>2.1000000000000001E-2</v>
      </c>
      <c r="AI10" s="6">
        <v>3.2000000000000002E-3</v>
      </c>
      <c r="AJ10" s="6">
        <v>1.47E-2</v>
      </c>
      <c r="AK10" s="6">
        <v>1.680672268907563E-2</v>
      </c>
      <c r="AL10" s="6">
        <v>1.7500000000000002E-2</v>
      </c>
      <c r="AM10" s="6">
        <v>1.46E-2</v>
      </c>
      <c r="AN10" s="6">
        <v>1.6064257028112448E-2</v>
      </c>
      <c r="AO10" s="6">
        <v>1.4134275618374558E-2</v>
      </c>
      <c r="AP10" s="6">
        <v>1.6393442622950821E-2</v>
      </c>
      <c r="AQ10" s="6">
        <v>1.5267175572519083E-2</v>
      </c>
      <c r="AR10" s="6">
        <v>8.0000000000000002E-3</v>
      </c>
      <c r="AS10" s="6">
        <v>4.5454545454545452E-3</v>
      </c>
      <c r="AT10" s="6">
        <v>2.0512820512820513E-2</v>
      </c>
      <c r="AU10" s="6">
        <v>9.3023255813953487E-3</v>
      </c>
      <c r="AV10" s="6">
        <v>2.197802197802198E-2</v>
      </c>
      <c r="AW10" s="6">
        <v>2.9700000000000001E-2</v>
      </c>
      <c r="AX10" s="6">
        <v>2.9850746268656716E-2</v>
      </c>
      <c r="AY10" s="6">
        <v>1.9047619047619049E-2</v>
      </c>
      <c r="AZ10" s="6">
        <v>3.7914691943127965E-2</v>
      </c>
      <c r="BA10" s="6">
        <v>1.7100000000000001E-2</v>
      </c>
      <c r="BB10" s="6">
        <v>3.937007874015748E-2</v>
      </c>
      <c r="BC10" s="6">
        <v>3.3195020746887967E-2</v>
      </c>
      <c r="BD10" s="6">
        <v>3.5398230088495575E-2</v>
      </c>
      <c r="BE10" s="6">
        <v>1.3100000000000001E-2</v>
      </c>
      <c r="BF10" s="6">
        <v>1.8018018018018018E-2</v>
      </c>
      <c r="BG10" s="6">
        <v>2.8199999999999999E-2</v>
      </c>
      <c r="BH10" s="6">
        <v>3.1390134529147982E-2</v>
      </c>
      <c r="BI10" s="6">
        <v>2.46E-2</v>
      </c>
      <c r="BJ10" s="6">
        <v>2.7777777777777776E-2</v>
      </c>
      <c r="BK10" s="6">
        <v>4.2016806722689079E-2</v>
      </c>
      <c r="BL10" s="6">
        <v>1.3157894736842105E-2</v>
      </c>
      <c r="BM10" s="6">
        <v>2.9700000000000001E-2</v>
      </c>
      <c r="BN10" s="6">
        <v>2.247191011235955E-2</v>
      </c>
      <c r="BO10" s="6">
        <v>3.3333333333333333E-2</v>
      </c>
      <c r="BP10" s="6">
        <v>2.4539877300613498E-2</v>
      </c>
      <c r="BQ10" s="31">
        <v>1.6E-2</v>
      </c>
      <c r="BR10" s="31">
        <v>1.8072289156626505E-2</v>
      </c>
      <c r="BS10" s="31">
        <v>3.1413612565445025E-2</v>
      </c>
      <c r="BT10" s="31">
        <v>1.32E-2</v>
      </c>
      <c r="BU10" s="31">
        <v>2.87E-2</v>
      </c>
      <c r="BV10" s="31">
        <v>1.8800000000000001E-2</v>
      </c>
      <c r="BW10" s="31">
        <v>2.1600000000000001E-2</v>
      </c>
      <c r="BX10" s="34">
        <v>5.113636363636364E-2</v>
      </c>
      <c r="BY10" s="34">
        <v>2.46E-2</v>
      </c>
      <c r="BZ10" s="34">
        <v>1.9801980198019802E-2</v>
      </c>
      <c r="CA10" s="34">
        <v>1.0800000000000001E-2</v>
      </c>
      <c r="CB10" s="34">
        <v>2.6143790849673203E-2</v>
      </c>
      <c r="CC10" s="34">
        <v>2.2727272727272728E-2</v>
      </c>
      <c r="CD10" s="34">
        <v>1.9900000000000001E-2</v>
      </c>
      <c r="CE10" s="34">
        <v>2.5899999999999999E-2</v>
      </c>
      <c r="CF10" s="34">
        <v>1.0800000000000001E-2</v>
      </c>
      <c r="CG10" s="34">
        <v>1.8700000000000001E-2</v>
      </c>
      <c r="CH10" s="34">
        <v>1.32E-2</v>
      </c>
    </row>
    <row r="11" spans="1:86" ht="15.6" x14ac:dyDescent="0.3">
      <c r="U11" s="10"/>
      <c r="BL11" s="6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I12"/>
  <sheetViews>
    <sheetView topLeftCell="BN1" workbookViewId="0">
      <selection activeCell="CI6" sqref="CI6:CI11"/>
    </sheetView>
  </sheetViews>
  <sheetFormatPr defaultColWidth="9.21875" defaultRowHeight="13.2" x14ac:dyDescent="0.25"/>
  <cols>
    <col min="1" max="1" width="35.77734375" style="1" customWidth="1"/>
    <col min="2" max="3" width="8.44140625" style="1" bestFit="1" customWidth="1"/>
    <col min="4" max="9" width="8.5546875" style="1" bestFit="1" customWidth="1"/>
    <col min="10" max="11" width="8.77734375" style="1" bestFit="1" customWidth="1"/>
    <col min="12" max="16" width="8.5546875" style="1" bestFit="1" customWidth="1"/>
    <col min="17" max="17" width="10.21875" style="1" bestFit="1" customWidth="1"/>
    <col min="18" max="18" width="8.5546875" style="1" bestFit="1" customWidth="1"/>
    <col min="19" max="20" width="9.77734375" style="1" bestFit="1" customWidth="1"/>
    <col min="21" max="21" width="11.21875" style="1" customWidth="1"/>
    <col min="22" max="28" width="9.21875" style="1" bestFit="1" customWidth="1"/>
    <col min="29" max="29" width="12.21875" style="1" bestFit="1" customWidth="1"/>
    <col min="30" max="35" width="9.21875" style="1" bestFit="1" customWidth="1"/>
    <col min="36" max="16384" width="9.21875" style="1"/>
  </cols>
  <sheetData>
    <row r="1" spans="1:87" ht="35.1" customHeight="1" x14ac:dyDescent="0.25">
      <c r="A1" s="37" t="s">
        <v>2</v>
      </c>
      <c r="B1" s="37" t="s">
        <v>0</v>
      </c>
      <c r="C1" s="37" t="s">
        <v>0</v>
      </c>
      <c r="D1" s="37"/>
      <c r="E1" s="37" t="s">
        <v>0</v>
      </c>
      <c r="F1" s="37" t="s">
        <v>0</v>
      </c>
    </row>
    <row r="2" spans="1:87" ht="18" x14ac:dyDescent="0.35">
      <c r="A2" s="12" t="s">
        <v>17</v>
      </c>
      <c r="B2" s="12"/>
      <c r="C2" s="12"/>
      <c r="D2" s="12"/>
      <c r="E2" s="12"/>
      <c r="F2" s="12"/>
    </row>
    <row r="3" spans="1:87" x14ac:dyDescent="0.25">
      <c r="A3" s="1" t="s">
        <v>9</v>
      </c>
    </row>
    <row r="5" spans="1:87" x14ac:dyDescent="0.25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5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16" t="s">
        <v>39</v>
      </c>
      <c r="CD5" s="16" t="s">
        <v>42</v>
      </c>
      <c r="CE5" s="16" t="s">
        <v>43</v>
      </c>
      <c r="CF5" s="16" t="s">
        <v>44</v>
      </c>
      <c r="CG5" s="16" t="s">
        <v>45</v>
      </c>
      <c r="CH5" s="16" t="s">
        <v>46</v>
      </c>
      <c r="CI5" s="16" t="s">
        <v>47</v>
      </c>
    </row>
    <row r="6" spans="1:87" ht="15.6" x14ac:dyDescent="0.3">
      <c r="A6" s="13" t="s">
        <v>16</v>
      </c>
      <c r="B6" s="6">
        <v>7.400000000000001E-2</v>
      </c>
      <c r="C6" s="6">
        <v>8.8999999999999996E-2</v>
      </c>
      <c r="D6" s="6">
        <v>0.1192</v>
      </c>
      <c r="E6" s="6">
        <v>0.109</v>
      </c>
      <c r="F6" s="6">
        <v>9.7299999999999998E-2</v>
      </c>
      <c r="G6" s="6">
        <v>0.11</v>
      </c>
      <c r="H6" s="6">
        <v>0.113</v>
      </c>
      <c r="I6" s="6">
        <v>0.09</v>
      </c>
      <c r="J6" s="6">
        <v>7.4999999999999997E-2</v>
      </c>
      <c r="K6" s="6">
        <v>8.5000000000000006E-2</v>
      </c>
      <c r="L6" s="6">
        <v>8.6900000000000005E-2</v>
      </c>
      <c r="M6" s="6">
        <v>8.3299999999999999E-2</v>
      </c>
      <c r="N6" s="6">
        <v>9.4700000000000006E-2</v>
      </c>
      <c r="O6" s="6">
        <v>0.1106</v>
      </c>
      <c r="P6" s="6">
        <v>9.8599999999999993E-2</v>
      </c>
      <c r="Q6" s="6">
        <v>3.9199999999999999E-2</v>
      </c>
      <c r="R6" s="6">
        <v>9.3100000000000002E-2</v>
      </c>
      <c r="S6" s="6">
        <v>0.1215</v>
      </c>
      <c r="T6" s="6">
        <v>8.6053412462908013E-2</v>
      </c>
      <c r="U6" s="6">
        <v>8.6999999999999994E-2</v>
      </c>
      <c r="V6" s="6">
        <v>0.11363636363636363</v>
      </c>
      <c r="W6" s="6">
        <v>9.7100000000000006E-2</v>
      </c>
      <c r="X6" s="6">
        <v>0.11818181818181818</v>
      </c>
      <c r="Y6" s="6">
        <v>0.10574018126888217</v>
      </c>
      <c r="Z6" s="6">
        <v>9.6311475409836061E-2</v>
      </c>
      <c r="AA6" s="6">
        <v>0.122</v>
      </c>
      <c r="AB6" s="6">
        <v>0.12570000000000001</v>
      </c>
      <c r="AC6" s="6">
        <v>0.18</v>
      </c>
      <c r="AD6" s="6">
        <v>0.13739999999999999</v>
      </c>
      <c r="AE6" s="6">
        <v>0.155</v>
      </c>
      <c r="AF6" s="6">
        <v>0.1152</v>
      </c>
      <c r="AG6" s="6">
        <v>0.12</v>
      </c>
      <c r="AH6" s="6">
        <v>0.14530000000000001</v>
      </c>
      <c r="AI6" s="6">
        <v>0.14280000000000001</v>
      </c>
      <c r="AJ6" s="6">
        <v>0.17219999999999999</v>
      </c>
      <c r="AK6" s="6">
        <v>0.15709999999999999</v>
      </c>
      <c r="AL6" s="6">
        <v>0.1484593837535014</v>
      </c>
      <c r="AM6" s="6">
        <v>0.10100000000000001</v>
      </c>
      <c r="AN6" s="6">
        <v>0.13739999999999999</v>
      </c>
      <c r="AO6" s="6">
        <v>0.1646586345381526</v>
      </c>
      <c r="AP6" s="6">
        <v>0.16549295774647887</v>
      </c>
      <c r="AQ6" s="6">
        <v>8.6065573770491802E-2</v>
      </c>
      <c r="AR6" s="6">
        <v>9.5419847328244281E-2</v>
      </c>
      <c r="AS6" s="6">
        <v>8.7999999999999995E-2</v>
      </c>
      <c r="AT6" s="6">
        <v>6.8181818181818177E-2</v>
      </c>
      <c r="AU6" s="6">
        <v>5.128205128205128E-2</v>
      </c>
      <c r="AV6" s="6">
        <v>0.111627906976744</v>
      </c>
      <c r="AW6" s="6">
        <v>9.3406593406593408E-2</v>
      </c>
      <c r="AX6" s="6">
        <v>8.8999999999999996E-2</v>
      </c>
      <c r="AY6" s="6">
        <v>5.9701492537313432E-2</v>
      </c>
      <c r="AZ6" s="6">
        <v>6.6666666666666666E-2</v>
      </c>
      <c r="BA6" s="6">
        <v>6.6350710900473939E-2</v>
      </c>
      <c r="BB6" s="6">
        <v>5.8200000000000002E-2</v>
      </c>
      <c r="BC6" s="6">
        <v>6.2992125984251968E-2</v>
      </c>
      <c r="BD6" s="6">
        <v>5.3941908713692949E-2</v>
      </c>
      <c r="BE6" s="6">
        <v>4.8672566371681415E-2</v>
      </c>
      <c r="BF6" s="6">
        <v>3.49E-2</v>
      </c>
      <c r="BG6" s="6">
        <v>6.363636363636363E-2</v>
      </c>
      <c r="BH6" s="6">
        <v>6.4500000000000002E-2</v>
      </c>
      <c r="BI6" s="6">
        <v>6.726457399103139E-2</v>
      </c>
      <c r="BJ6" s="6">
        <v>3.6900000000000002E-2</v>
      </c>
      <c r="BK6" s="6">
        <v>6.6666666666666666E-2</v>
      </c>
      <c r="BL6" s="6">
        <v>0.10504201680672269</v>
      </c>
      <c r="BM6" s="6">
        <v>7.8947368421052627E-2</v>
      </c>
      <c r="BN6" s="6">
        <v>7.4300000000000005E-2</v>
      </c>
      <c r="BO6" s="6">
        <v>6.741573033707865E-2</v>
      </c>
      <c r="BP6" s="6">
        <v>9.4444444444444442E-2</v>
      </c>
      <c r="BQ6" s="6">
        <v>9.8159509202454004E-2</v>
      </c>
      <c r="BR6" s="31">
        <v>5.8500000000000003E-2</v>
      </c>
      <c r="BS6" s="31">
        <v>7.2289156626506021E-2</v>
      </c>
      <c r="BT6" s="31">
        <v>6.4500000000000002E-2</v>
      </c>
      <c r="BU6" s="31">
        <v>6.726457399103139E-2</v>
      </c>
      <c r="BV6" s="31">
        <v>3.6900000000000002E-2</v>
      </c>
      <c r="BW6" s="31">
        <v>6.88E-2</v>
      </c>
      <c r="BX6" s="31">
        <v>0.1164</v>
      </c>
      <c r="BY6" s="35">
        <v>5.113636363636364E-2</v>
      </c>
      <c r="BZ6" s="35">
        <v>9.3600000000000003E-2</v>
      </c>
      <c r="CA6" s="34">
        <v>6.9306930693069313E-2</v>
      </c>
      <c r="CB6" s="34">
        <v>0.1027</v>
      </c>
      <c r="CC6" s="34">
        <v>7.8431372549019607E-2</v>
      </c>
      <c r="CD6" s="34">
        <v>5.6818181818181816E-2</v>
      </c>
      <c r="CE6" s="34">
        <v>3.9699999999999999E-2</v>
      </c>
      <c r="CF6" s="34">
        <v>8.1900000000000001E-2</v>
      </c>
      <c r="CG6" s="34">
        <v>5.3800000000000001E-2</v>
      </c>
      <c r="CH6" s="34">
        <v>5.6099999999999997E-2</v>
      </c>
      <c r="CI6" s="34">
        <v>4.41E-2</v>
      </c>
    </row>
    <row r="7" spans="1:87" ht="15.6" x14ac:dyDescent="0.3">
      <c r="A7" s="13" t="s">
        <v>15</v>
      </c>
      <c r="B7" s="6">
        <v>0.191</v>
      </c>
      <c r="C7" s="6">
        <v>0.1782</v>
      </c>
      <c r="D7" s="6">
        <v>0.2077</v>
      </c>
      <c r="E7" s="6">
        <v>0.1426</v>
      </c>
      <c r="F7" s="6">
        <v>0.16170000000000001</v>
      </c>
      <c r="G7" s="6">
        <v>0.17399999999999999</v>
      </c>
      <c r="H7" s="6">
        <v>0.18740000000000001</v>
      </c>
      <c r="I7" s="6">
        <v>0.151</v>
      </c>
      <c r="J7" s="6">
        <v>0.113</v>
      </c>
      <c r="K7" s="6">
        <v>0.11700000000000001</v>
      </c>
      <c r="L7" s="6">
        <v>0.1517</v>
      </c>
      <c r="M7" s="6">
        <v>0.11459999999999999</v>
      </c>
      <c r="N7" s="6">
        <v>0.13150000000000001</v>
      </c>
      <c r="O7" s="6">
        <v>0.16589999999999999</v>
      </c>
      <c r="P7" s="6">
        <v>0.1055</v>
      </c>
      <c r="Q7" s="6">
        <v>7.8399999999999997E-2</v>
      </c>
      <c r="R7" s="6">
        <v>7.8399999999999997E-2</v>
      </c>
      <c r="S7" s="6">
        <v>0.1449</v>
      </c>
      <c r="T7" s="6">
        <v>0.12462908011869436</v>
      </c>
      <c r="U7" s="6">
        <v>0.1265</v>
      </c>
      <c r="V7" s="6">
        <v>0.17424242424242425</v>
      </c>
      <c r="W7" s="6">
        <v>0.14380000000000001</v>
      </c>
      <c r="X7" s="6">
        <v>0.15151515151515152</v>
      </c>
      <c r="Y7" s="6">
        <v>0.1782477341389728</v>
      </c>
      <c r="Z7" s="6">
        <v>0.15573770491803279</v>
      </c>
      <c r="AA7" s="6">
        <v>0.1603</v>
      </c>
      <c r="AB7" s="6">
        <v>0.18360000000000001</v>
      </c>
      <c r="AC7" s="6">
        <v>0.1822</v>
      </c>
      <c r="AD7" s="6">
        <v>0.187</v>
      </c>
      <c r="AE7" s="6">
        <v>0.19400000000000001</v>
      </c>
      <c r="AF7" s="6">
        <v>0.15440000000000001</v>
      </c>
      <c r="AG7" s="6">
        <v>0.15</v>
      </c>
      <c r="AH7" s="6">
        <v>0.16500000000000001</v>
      </c>
      <c r="AI7" s="6">
        <v>0.14610000000000001</v>
      </c>
      <c r="AJ7" s="6">
        <v>0.1502</v>
      </c>
      <c r="AK7" s="6">
        <v>0.1429</v>
      </c>
      <c r="AL7" s="6">
        <v>0.1484593837535014</v>
      </c>
      <c r="AM7" s="6">
        <v>0.2</v>
      </c>
      <c r="AN7" s="6">
        <v>0.1784</v>
      </c>
      <c r="AO7" s="6">
        <v>0.11646586345381527</v>
      </c>
      <c r="AP7" s="6">
        <v>0.12323943661971831</v>
      </c>
      <c r="AQ7" s="6">
        <v>0.16393442622950818</v>
      </c>
      <c r="AR7" s="6">
        <v>0.14885496183206107</v>
      </c>
      <c r="AS7" s="6">
        <v>0.08</v>
      </c>
      <c r="AT7" s="6">
        <v>0.1</v>
      </c>
      <c r="AU7" s="6">
        <v>5.128205128205128E-2</v>
      </c>
      <c r="AV7" s="6">
        <v>9.3023255813953487E-2</v>
      </c>
      <c r="AW7" s="6">
        <v>6.5934065934065936E-2</v>
      </c>
      <c r="AX7" s="6">
        <v>7.1999999999999995E-2</v>
      </c>
      <c r="AY7" s="6">
        <v>9.950248756218906E-2</v>
      </c>
      <c r="AZ7" s="6">
        <v>4.2857142857142858E-2</v>
      </c>
      <c r="BA7" s="6">
        <v>7.1090047393364927E-2</v>
      </c>
      <c r="BB7" s="6">
        <v>8.5599999999999996E-2</v>
      </c>
      <c r="BC7" s="6">
        <v>3.937007874015748E-2</v>
      </c>
      <c r="BD7" s="6">
        <v>7.0539419087136929E-2</v>
      </c>
      <c r="BE7" s="6">
        <v>4.8672566371681415E-2</v>
      </c>
      <c r="BF7" s="6">
        <v>5.6800000000000003E-2</v>
      </c>
      <c r="BG7" s="6">
        <v>2.7272727272727271E-2</v>
      </c>
      <c r="BH7" s="6">
        <v>4.0300000000000002E-2</v>
      </c>
      <c r="BI7" s="6">
        <v>8.9686098654708519E-3</v>
      </c>
      <c r="BJ7" s="6">
        <v>5.33E-2</v>
      </c>
      <c r="BK7" s="6">
        <v>2.7777777777777776E-2</v>
      </c>
      <c r="BL7" s="6">
        <v>6.3025210084033612E-2</v>
      </c>
      <c r="BM7" s="6">
        <v>5.2631578947368418E-2</v>
      </c>
      <c r="BN7" s="6">
        <v>4.9500000000000002E-2</v>
      </c>
      <c r="BO7" s="6">
        <v>5.0561797752808987E-2</v>
      </c>
      <c r="BP7" s="6">
        <v>8.3333333333333329E-2</v>
      </c>
      <c r="BQ7" s="6">
        <v>7.9754601226993863E-2</v>
      </c>
      <c r="BR7" s="31">
        <v>4.7899999999999998E-2</v>
      </c>
      <c r="BS7" s="31">
        <v>7.8313253012048195E-2</v>
      </c>
      <c r="BT7" s="31">
        <v>4.0300000000000002E-2</v>
      </c>
      <c r="BU7" s="31">
        <v>8.9686098654708519E-3</v>
      </c>
      <c r="BV7" s="31">
        <v>5.33E-2</v>
      </c>
      <c r="BW7" s="31">
        <v>0.1</v>
      </c>
      <c r="BX7" s="31">
        <v>0.10780000000000001</v>
      </c>
      <c r="BY7" s="35">
        <v>0.11931818181818182</v>
      </c>
      <c r="BZ7" s="35">
        <v>0.12809999999999999</v>
      </c>
      <c r="CA7" s="34">
        <v>9.405940594059406E-2</v>
      </c>
      <c r="CB7" s="34">
        <v>8.6499999999999994E-2</v>
      </c>
      <c r="CC7" s="34">
        <v>0.10457516339869281</v>
      </c>
      <c r="CD7" s="34">
        <v>0.125</v>
      </c>
      <c r="CE7" s="34">
        <v>9.9299999999999999E-2</v>
      </c>
      <c r="CF7" s="34">
        <v>0.125</v>
      </c>
      <c r="CG7" s="34">
        <v>9.1400000000000009E-2</v>
      </c>
      <c r="CH7" s="34">
        <v>0.12620000000000001</v>
      </c>
      <c r="CI7" s="34">
        <v>0.12330000000000001</v>
      </c>
    </row>
    <row r="8" spans="1:87" ht="15.6" x14ac:dyDescent="0.3">
      <c r="A8" s="13" t="s">
        <v>14</v>
      </c>
      <c r="B8" s="6">
        <v>0.27899999999999997</v>
      </c>
      <c r="C8" s="6">
        <v>0.27229999999999999</v>
      </c>
      <c r="D8" s="6">
        <v>0.24629999999999999</v>
      </c>
      <c r="E8" s="6">
        <v>0.1741</v>
      </c>
      <c r="F8" s="6">
        <v>0.20030000000000001</v>
      </c>
      <c r="G8" s="6">
        <v>0.191</v>
      </c>
      <c r="H8" s="6">
        <v>0.2046</v>
      </c>
      <c r="I8" s="6">
        <v>0.25069999999999998</v>
      </c>
      <c r="J8" s="6">
        <v>0.224</v>
      </c>
      <c r="K8" s="6">
        <v>0.34300000000000003</v>
      </c>
      <c r="L8" s="6">
        <v>0.2014</v>
      </c>
      <c r="M8" s="6">
        <v>0.22919999999999999</v>
      </c>
      <c r="N8" s="6">
        <v>0.1842</v>
      </c>
      <c r="O8" s="6">
        <v>0.1827</v>
      </c>
      <c r="P8" s="6">
        <v>0.1812</v>
      </c>
      <c r="Q8" s="6">
        <v>0.21079999999999999</v>
      </c>
      <c r="R8" s="6">
        <v>0.18629999999999999</v>
      </c>
      <c r="S8" s="6">
        <v>0.1636</v>
      </c>
      <c r="T8" s="6">
        <v>0.18991097922848665</v>
      </c>
      <c r="U8" s="6">
        <v>0.18179999999999999</v>
      </c>
      <c r="V8" s="6">
        <v>0.18939393939393939</v>
      </c>
      <c r="W8" s="6">
        <v>0.2195</v>
      </c>
      <c r="X8" s="6">
        <v>0.16363636363636364</v>
      </c>
      <c r="Y8" s="6">
        <v>0.2175226586102719</v>
      </c>
      <c r="Z8" s="6">
        <v>0.21106557377049182</v>
      </c>
      <c r="AA8" s="6">
        <v>0.17219999999999999</v>
      </c>
      <c r="AB8" s="6">
        <v>0.2036</v>
      </c>
      <c r="AC8" s="6">
        <v>0.17749999999999999</v>
      </c>
      <c r="AD8" s="6">
        <v>0.22140000000000001</v>
      </c>
      <c r="AE8" s="6">
        <v>0.2225</v>
      </c>
      <c r="AF8" s="6">
        <v>0.2356</v>
      </c>
      <c r="AG8" s="6">
        <v>0.26</v>
      </c>
      <c r="AH8" s="6">
        <v>0.22159999999999999</v>
      </c>
      <c r="AI8" s="6">
        <v>0.22076999999999999</v>
      </c>
      <c r="AJ8" s="6">
        <v>0.1227</v>
      </c>
      <c r="AK8" s="6">
        <v>0.1333</v>
      </c>
      <c r="AL8" s="6">
        <v>0.16806722689075632</v>
      </c>
      <c r="AM8" s="6">
        <v>0.1263</v>
      </c>
      <c r="AN8" s="6">
        <v>0.16669999999999999</v>
      </c>
      <c r="AO8" s="6">
        <v>0.19678714859437751</v>
      </c>
      <c r="AP8" s="6">
        <v>0.17253521126760563</v>
      </c>
      <c r="AQ8" s="6">
        <v>0.20081967213114754</v>
      </c>
      <c r="AR8" s="6">
        <v>0.17938931297709923</v>
      </c>
      <c r="AS8" s="6">
        <v>0.2</v>
      </c>
      <c r="AT8" s="6">
        <v>0.17727272727272728</v>
      </c>
      <c r="AU8" s="6">
        <v>0.23589743589743589</v>
      </c>
      <c r="AV8" s="6">
        <v>0.18139534883720931</v>
      </c>
      <c r="AW8" s="6">
        <v>0.1043956043956044</v>
      </c>
      <c r="AX8" s="6">
        <v>9.3200000000000005E-2</v>
      </c>
      <c r="AY8" s="6">
        <v>0.10945273631840796</v>
      </c>
      <c r="AZ8" s="6">
        <v>0.12857142857142856</v>
      </c>
      <c r="BA8" s="6">
        <v>0.13744075829383887</v>
      </c>
      <c r="BB8" s="6">
        <v>7.8799999999999995E-2</v>
      </c>
      <c r="BC8" s="6">
        <v>7.874015748031496E-2</v>
      </c>
      <c r="BD8" s="6">
        <v>9.9585062240663894E-2</v>
      </c>
      <c r="BE8" s="6">
        <v>7.5221238938053103E-2</v>
      </c>
      <c r="BF8" s="6">
        <v>0.1048</v>
      </c>
      <c r="BG8" s="6">
        <v>6.8181818181818177E-2</v>
      </c>
      <c r="BH8" s="6">
        <v>5.2400000000000002E-2</v>
      </c>
      <c r="BI8" s="6">
        <v>7.1748878923766815E-2</v>
      </c>
      <c r="BJ8" s="6">
        <v>7.7899999999999997E-2</v>
      </c>
      <c r="BK8" s="6">
        <v>9.4444444444444442E-2</v>
      </c>
      <c r="BL8" s="6">
        <v>9.6638655462184878E-2</v>
      </c>
      <c r="BM8" s="6">
        <v>9.2105263157894732E-2</v>
      </c>
      <c r="BN8" s="6">
        <v>0.1188</v>
      </c>
      <c r="BO8" s="6">
        <v>0.15730337078651685</v>
      </c>
      <c r="BP8" s="6">
        <v>0.14444444444444443</v>
      </c>
      <c r="BQ8" s="6">
        <v>0.15337423312883436</v>
      </c>
      <c r="BR8" s="31">
        <v>0.16489999999999999</v>
      </c>
      <c r="BS8" s="31">
        <v>0.1746987951807229</v>
      </c>
      <c r="BT8" s="31">
        <v>5.2400000000000002E-2</v>
      </c>
      <c r="BU8" s="31">
        <v>7.1748878923766815E-2</v>
      </c>
      <c r="BV8" s="31">
        <v>7.7899999999999997E-2</v>
      </c>
      <c r="BW8" s="31">
        <v>0.16880000000000001</v>
      </c>
      <c r="BX8" s="31">
        <v>0.1724</v>
      </c>
      <c r="BY8" s="35">
        <v>0.17613636363636365</v>
      </c>
      <c r="BZ8" s="35">
        <v>0.21179999999999999</v>
      </c>
      <c r="CA8" s="34">
        <v>0.22772277227722773</v>
      </c>
      <c r="CB8" s="34">
        <v>0.2324</v>
      </c>
      <c r="CC8" s="34">
        <v>0.21568627450980393</v>
      </c>
      <c r="CD8" s="34">
        <v>0.25568181818181818</v>
      </c>
      <c r="CE8" s="34">
        <v>0.2848</v>
      </c>
      <c r="CF8" s="34">
        <v>0.18529999999999999</v>
      </c>
      <c r="CG8" s="34">
        <v>0.25269999999999998</v>
      </c>
      <c r="CH8" s="34">
        <v>0.27100000000000002</v>
      </c>
      <c r="CI8" s="34">
        <v>0.21590000000000001</v>
      </c>
    </row>
    <row r="9" spans="1:87" ht="15.6" x14ac:dyDescent="0.3">
      <c r="A9" s="13" t="s">
        <v>13</v>
      </c>
      <c r="B9" s="6">
        <v>0.26500000000000001</v>
      </c>
      <c r="C9" s="6">
        <v>0.25750000000000001</v>
      </c>
      <c r="D9" s="6">
        <v>0.25</v>
      </c>
      <c r="E9" s="6">
        <v>0.26829999999999998</v>
      </c>
      <c r="F9" s="6">
        <v>0.2402</v>
      </c>
      <c r="G9" s="6">
        <v>0.253</v>
      </c>
      <c r="H9" s="6">
        <v>0.27610000000000001</v>
      </c>
      <c r="I9" s="6">
        <v>0.2341</v>
      </c>
      <c r="J9" s="6">
        <v>0.317</v>
      </c>
      <c r="K9" s="6">
        <v>0.23100000000000001</v>
      </c>
      <c r="L9" s="6">
        <v>0.28549999999999998</v>
      </c>
      <c r="M9" s="6">
        <v>0.24479999999999999</v>
      </c>
      <c r="N9" s="6">
        <v>0.26069999999999999</v>
      </c>
      <c r="O9" s="6">
        <v>0.25</v>
      </c>
      <c r="P9" s="6">
        <v>0.25230000000000002</v>
      </c>
      <c r="Q9" s="6">
        <v>0.26960000000000001</v>
      </c>
      <c r="R9" s="6">
        <v>0.26469999999999999</v>
      </c>
      <c r="S9" s="6">
        <v>0.23830000000000001</v>
      </c>
      <c r="T9" s="6">
        <v>0.26409495548961426</v>
      </c>
      <c r="U9" s="6">
        <v>0.33600000000000002</v>
      </c>
      <c r="V9" s="6">
        <v>0.28409090909090912</v>
      </c>
      <c r="W9" s="6">
        <v>0.27350000000000002</v>
      </c>
      <c r="X9" s="6">
        <v>0.24848484848484848</v>
      </c>
      <c r="Y9" s="6">
        <v>0.24471299093655588</v>
      </c>
      <c r="Z9" s="6">
        <v>0.27663934426229508</v>
      </c>
      <c r="AA9" s="6">
        <v>0.2392</v>
      </c>
      <c r="AB9" s="6">
        <v>0.1956</v>
      </c>
      <c r="AC9" s="6">
        <v>0.23130000000000001</v>
      </c>
      <c r="AD9" s="6">
        <v>0.22140000000000001</v>
      </c>
      <c r="AE9" s="6">
        <v>0.22</v>
      </c>
      <c r="AF9" s="6">
        <v>0.2225</v>
      </c>
      <c r="AG9" s="6">
        <v>0.24</v>
      </c>
      <c r="AH9" s="6">
        <v>0.20200000000000001</v>
      </c>
      <c r="AI9" s="6">
        <v>0.18509999999999999</v>
      </c>
      <c r="AJ9" s="6">
        <v>0.16850000000000001</v>
      </c>
      <c r="AK9" s="6">
        <v>0.16189999999999999</v>
      </c>
      <c r="AL9" s="6">
        <v>0.16246498599439776</v>
      </c>
      <c r="AM9" s="6">
        <v>0.2175</v>
      </c>
      <c r="AN9" s="6">
        <v>0.20710000000000001</v>
      </c>
      <c r="AO9" s="6">
        <v>0.23694779116465864</v>
      </c>
      <c r="AP9" s="6">
        <v>0.26056338028169013</v>
      </c>
      <c r="AQ9" s="6">
        <v>0.23770491803278687</v>
      </c>
      <c r="AR9" s="6">
        <v>0.26335877862595419</v>
      </c>
      <c r="AS9" s="6">
        <v>0.224</v>
      </c>
      <c r="AT9" s="6">
        <v>0.23636363636363636</v>
      </c>
      <c r="AU9" s="6">
        <v>0.21025641025641026</v>
      </c>
      <c r="AV9" s="6">
        <v>0.18139534883720931</v>
      </c>
      <c r="AW9" s="6">
        <v>0.19230769230769232</v>
      </c>
      <c r="AX9" s="6">
        <v>0.18640000000000001</v>
      </c>
      <c r="AY9" s="6">
        <v>0.19402985074626866</v>
      </c>
      <c r="AZ9" s="6">
        <v>0.21428571428571427</v>
      </c>
      <c r="BA9" s="6">
        <v>0.17535545023696683</v>
      </c>
      <c r="BB9" s="6">
        <v>0.18490000000000001</v>
      </c>
      <c r="BC9" s="6">
        <v>0.2283464566929134</v>
      </c>
      <c r="BD9" s="6">
        <v>0.2033195020746888</v>
      </c>
      <c r="BE9" s="6">
        <v>0.25663716814159293</v>
      </c>
      <c r="BF9" s="6">
        <v>0.18340000000000001</v>
      </c>
      <c r="BG9" s="6">
        <v>0.15</v>
      </c>
      <c r="BH9" s="6">
        <v>0.1734</v>
      </c>
      <c r="BI9" s="6">
        <v>0.18385650224215247</v>
      </c>
      <c r="BJ9" s="6">
        <v>0.1721</v>
      </c>
      <c r="BK9" s="6">
        <v>0.16111111111111112</v>
      </c>
      <c r="BL9" s="6">
        <v>0.20168067226890757</v>
      </c>
      <c r="BM9" s="6">
        <v>0.19078947368421054</v>
      </c>
      <c r="BN9" s="6">
        <v>0.29210000000000003</v>
      </c>
      <c r="BO9" s="6">
        <v>0.2752808988764045</v>
      </c>
      <c r="BP9" s="6">
        <v>0.21111111111111111</v>
      </c>
      <c r="BQ9" s="6">
        <v>0.30061349693251532</v>
      </c>
      <c r="BR9" s="31">
        <v>0.31380000000000002</v>
      </c>
      <c r="BS9" s="31">
        <v>0.27710843373493976</v>
      </c>
      <c r="BT9" s="31">
        <v>0.1734</v>
      </c>
      <c r="BU9" s="31">
        <v>0.18385650224215247</v>
      </c>
      <c r="BV9" s="31">
        <v>0.1721</v>
      </c>
      <c r="BW9" s="31">
        <v>0.33129999999999998</v>
      </c>
      <c r="BX9" s="31">
        <v>0.27160000000000001</v>
      </c>
      <c r="BY9" s="35">
        <v>0.32386363636363635</v>
      </c>
      <c r="BZ9" s="35">
        <v>0.24629999999999999</v>
      </c>
      <c r="CA9" s="34">
        <v>0.31683168316831684</v>
      </c>
      <c r="CB9" s="34">
        <v>0.28649999999999998</v>
      </c>
      <c r="CC9" s="34">
        <v>0.28758169934640521</v>
      </c>
      <c r="CD9" s="34">
        <v>0.25</v>
      </c>
      <c r="CE9" s="34">
        <v>0.2848</v>
      </c>
      <c r="CF9" s="34">
        <v>0.2888</v>
      </c>
      <c r="CG9" s="34">
        <v>0.26340000000000002</v>
      </c>
      <c r="CH9" s="34">
        <v>0.215</v>
      </c>
      <c r="CI9" s="34">
        <v>0.2863</v>
      </c>
    </row>
    <row r="10" spans="1:87" ht="15.6" x14ac:dyDescent="0.3">
      <c r="A10" s="13" t="s">
        <v>12</v>
      </c>
      <c r="B10" s="6">
        <v>0.17600000000000002</v>
      </c>
      <c r="C10" s="6">
        <v>0.1288</v>
      </c>
      <c r="D10" s="6">
        <v>0.1192</v>
      </c>
      <c r="E10" s="6">
        <v>0.20749999999999999</v>
      </c>
      <c r="F10" s="6">
        <v>0.18029999999999999</v>
      </c>
      <c r="G10" s="6">
        <v>0.191</v>
      </c>
      <c r="H10" s="6">
        <v>0.14449999999999999</v>
      </c>
      <c r="I10" s="6">
        <v>0.1772</v>
      </c>
      <c r="J10" s="6">
        <v>0.14699999999999999</v>
      </c>
      <c r="K10" s="6">
        <v>0.1135</v>
      </c>
      <c r="L10" s="6">
        <v>0.17380000000000001</v>
      </c>
      <c r="M10" s="6">
        <v>0.19789999999999999</v>
      </c>
      <c r="N10" s="6">
        <v>0.2447</v>
      </c>
      <c r="O10" s="6">
        <v>0.20669999999999999</v>
      </c>
      <c r="P10" s="6">
        <v>0.21560000000000001</v>
      </c>
      <c r="Q10" s="6">
        <v>0.23530000000000001</v>
      </c>
      <c r="R10" s="6">
        <v>0.2157</v>
      </c>
      <c r="S10" s="6">
        <v>0.215</v>
      </c>
      <c r="T10" s="6">
        <v>0.18694362017804153</v>
      </c>
      <c r="U10" s="6">
        <v>0.1817</v>
      </c>
      <c r="V10" s="6">
        <v>0.1553030303030303</v>
      </c>
      <c r="W10" s="6">
        <v>0.187</v>
      </c>
      <c r="X10" s="6">
        <v>0.1787878787878788</v>
      </c>
      <c r="Y10" s="6">
        <v>0.16012084592145015</v>
      </c>
      <c r="Z10" s="6">
        <v>0.18237704918032788</v>
      </c>
      <c r="AA10" s="6">
        <v>0.17949999999999999</v>
      </c>
      <c r="AB10" s="6">
        <v>0.19170000000000001</v>
      </c>
      <c r="AC10" s="6">
        <v>0.1215</v>
      </c>
      <c r="AD10" s="6">
        <v>0.14119999999999999</v>
      </c>
      <c r="AE10" s="6">
        <v>0.124</v>
      </c>
      <c r="AF10" s="6">
        <v>0.1885</v>
      </c>
      <c r="AG10" s="6">
        <v>0.14000000000000001</v>
      </c>
      <c r="AH10" s="6">
        <v>0.17</v>
      </c>
      <c r="AI10" s="6">
        <v>0.15259</v>
      </c>
      <c r="AJ10" s="6">
        <v>0.14649999999999999</v>
      </c>
      <c r="AK10" s="6">
        <v>0.1857</v>
      </c>
      <c r="AL10" s="6">
        <v>0.17366946778711484</v>
      </c>
      <c r="AM10" s="6">
        <v>0.16489999999999999</v>
      </c>
      <c r="AN10" s="6">
        <v>0.155</v>
      </c>
      <c r="AO10" s="6">
        <v>0.17269076305220885</v>
      </c>
      <c r="AP10" s="6">
        <v>0.16901408450704225</v>
      </c>
      <c r="AQ10" s="6">
        <v>0.18032786885245902</v>
      </c>
      <c r="AR10" s="6">
        <v>0.14503816793893129</v>
      </c>
      <c r="AS10" s="6">
        <v>0.22800000000000001</v>
      </c>
      <c r="AT10" s="6">
        <v>0.24090909090909091</v>
      </c>
      <c r="AU10" s="6">
        <v>0.22564102564102564</v>
      </c>
      <c r="AV10" s="6">
        <v>0.22790697674418606</v>
      </c>
      <c r="AW10" s="6">
        <v>0.27472527472527475</v>
      </c>
      <c r="AX10" s="6">
        <v>0.27539999999999998</v>
      </c>
      <c r="AY10" s="6">
        <v>0.2537313432835821</v>
      </c>
      <c r="AZ10" s="6">
        <v>0.26190476190476192</v>
      </c>
      <c r="BA10" s="6">
        <v>0.25118483412322273</v>
      </c>
      <c r="BB10" s="6">
        <v>0.2432</v>
      </c>
      <c r="BC10" s="6">
        <v>0.26771653543307089</v>
      </c>
      <c r="BD10" s="6">
        <v>0.27800829875518673</v>
      </c>
      <c r="BE10" s="6">
        <v>0.29646017699115046</v>
      </c>
      <c r="BF10" s="6">
        <v>0.2576</v>
      </c>
      <c r="BG10" s="6">
        <v>0.30454545454545456</v>
      </c>
      <c r="BH10" s="6">
        <v>0.2782</v>
      </c>
      <c r="BI10" s="6">
        <v>0.30493273542600896</v>
      </c>
      <c r="BJ10" s="6">
        <v>0.31969999999999998</v>
      </c>
      <c r="BK10" s="6">
        <v>0.4</v>
      </c>
      <c r="BL10" s="6">
        <v>0.29411764705882354</v>
      </c>
      <c r="BM10" s="6">
        <v>0.32894736842105265</v>
      </c>
      <c r="BN10" s="6">
        <v>0.25740000000000002</v>
      </c>
      <c r="BO10" s="6">
        <v>0.2640449438202247</v>
      </c>
      <c r="BP10" s="6">
        <v>0.29444444444444445</v>
      </c>
      <c r="BQ10" s="6">
        <v>0.24539877300613497</v>
      </c>
      <c r="BR10" s="31">
        <v>0.2394</v>
      </c>
      <c r="BS10" s="31">
        <v>0.24698795180722891</v>
      </c>
      <c r="BT10" s="31">
        <v>0.2782</v>
      </c>
      <c r="BU10" s="31">
        <v>0.30493273542600896</v>
      </c>
      <c r="BV10" s="31">
        <v>0.31969999999999998</v>
      </c>
      <c r="BW10" s="31">
        <v>0.1875</v>
      </c>
      <c r="BX10" s="31">
        <v>0.18970000000000001</v>
      </c>
      <c r="BY10" s="35">
        <v>0.19886363636363635</v>
      </c>
      <c r="BZ10" s="35">
        <v>0.19700000000000001</v>
      </c>
      <c r="CA10" s="34">
        <v>0.14851485148514851</v>
      </c>
      <c r="CB10" s="34">
        <v>0.1946</v>
      </c>
      <c r="CC10" s="34">
        <v>0.22222222222222221</v>
      </c>
      <c r="CD10" s="34">
        <v>0.19318181818181818</v>
      </c>
      <c r="CE10" s="34">
        <v>0.1656</v>
      </c>
      <c r="CF10" s="34">
        <v>0.1552</v>
      </c>
      <c r="CG10" s="34">
        <v>0.2097</v>
      </c>
      <c r="CH10" s="34">
        <v>0.19159999999999999</v>
      </c>
      <c r="CI10" s="34">
        <v>0.19819999999999999</v>
      </c>
    </row>
    <row r="11" spans="1:87" ht="15.6" x14ac:dyDescent="0.3">
      <c r="A11" s="13" t="s">
        <v>11</v>
      </c>
      <c r="B11" s="6">
        <v>1.4999999999999999E-2</v>
      </c>
      <c r="C11" s="6">
        <v>7.4200000000000002E-2</v>
      </c>
      <c r="D11" s="6">
        <v>5.7599999999999998E-2</v>
      </c>
      <c r="E11" s="6">
        <v>9.8500000000000004E-2</v>
      </c>
      <c r="F11" s="6">
        <v>0.1202</v>
      </c>
      <c r="G11" s="6">
        <v>8.1000000000000003E-2</v>
      </c>
      <c r="H11" s="6">
        <v>7.4399999999999994E-2</v>
      </c>
      <c r="I11" s="6">
        <v>9.7000000000000003E-2</v>
      </c>
      <c r="J11" s="6">
        <v>0.124</v>
      </c>
      <c r="K11" s="6">
        <v>0.1105</v>
      </c>
      <c r="L11" s="6">
        <v>0.1007</v>
      </c>
      <c r="M11" s="6">
        <v>0.130222</v>
      </c>
      <c r="N11" s="6">
        <v>8.4199999999999997E-2</v>
      </c>
      <c r="O11" s="6">
        <v>8.4134615384615391E-2</v>
      </c>
      <c r="P11" s="6">
        <v>0.14680000000000001</v>
      </c>
      <c r="Q11" s="6">
        <v>0.16669999999999999</v>
      </c>
      <c r="R11" s="6">
        <v>0.1618</v>
      </c>
      <c r="S11" s="6">
        <v>0.1167</v>
      </c>
      <c r="T11" s="6">
        <v>0.14836795252225518</v>
      </c>
      <c r="U11" s="6">
        <v>8.6999999999999994E-2</v>
      </c>
      <c r="V11" s="6">
        <v>8.3333333333333329E-2</v>
      </c>
      <c r="W11" s="6">
        <v>7.9100000000000004E-2</v>
      </c>
      <c r="X11" s="6">
        <v>0.1393939393939394</v>
      </c>
      <c r="Y11" s="6">
        <v>9.3655589123867067E-2</v>
      </c>
      <c r="Z11" s="6">
        <v>7.7868852459016397E-2</v>
      </c>
      <c r="AA11" s="6">
        <v>0.1268</v>
      </c>
      <c r="AB11" s="6">
        <v>9.98E-2</v>
      </c>
      <c r="AC11" s="6">
        <v>0.1075</v>
      </c>
      <c r="AD11" s="6">
        <v>9.1600000000000001E-2</v>
      </c>
      <c r="AE11" s="6">
        <v>8.4500000000000006E-2</v>
      </c>
      <c r="AF11" s="6">
        <v>8.3799999999999999E-2</v>
      </c>
      <c r="AG11" s="6">
        <v>0.09</v>
      </c>
      <c r="AH11" s="6">
        <v>9.6100000000000005E-2</v>
      </c>
      <c r="AI11" s="6">
        <v>0.15259</v>
      </c>
      <c r="AJ11" s="6">
        <v>0.2399</v>
      </c>
      <c r="AK11" s="6">
        <v>0.219</v>
      </c>
      <c r="AL11" s="6">
        <v>0.19887955182072828</v>
      </c>
      <c r="AM11" s="6">
        <v>0.19650000000000001</v>
      </c>
      <c r="AN11" s="6">
        <v>0.155</v>
      </c>
      <c r="AO11" s="6">
        <v>0.11244979919678715</v>
      </c>
      <c r="AP11" s="6">
        <v>0.10563380281690141</v>
      </c>
      <c r="AQ11" s="6">
        <v>0.13114754098360656</v>
      </c>
      <c r="AR11" s="6">
        <v>0.16793893129770993</v>
      </c>
      <c r="AS11" s="6">
        <v>0.18</v>
      </c>
      <c r="AT11" s="6">
        <v>0.17727272727272728</v>
      </c>
      <c r="AU11" s="6">
        <v>0.22564102564102564</v>
      </c>
      <c r="AV11" s="6">
        <v>0.20465116279069767</v>
      </c>
      <c r="AW11" s="6">
        <v>0.26923076923076922</v>
      </c>
      <c r="AX11" s="6">
        <v>0.28389999999999999</v>
      </c>
      <c r="AY11" s="6">
        <v>0.28358208955223879</v>
      </c>
      <c r="AZ11" s="6">
        <v>0.2857142857142857</v>
      </c>
      <c r="BA11" s="6">
        <v>0.29857819905213268</v>
      </c>
      <c r="BB11" s="6">
        <v>0.3493</v>
      </c>
      <c r="BC11" s="6">
        <v>0.32283464566929132</v>
      </c>
      <c r="BD11" s="6">
        <v>0.29460580912863071</v>
      </c>
      <c r="BE11" s="6">
        <v>0.27433628318584069</v>
      </c>
      <c r="BF11" s="6">
        <v>0.3624</v>
      </c>
      <c r="BG11" s="6">
        <v>0.38636363636363635</v>
      </c>
      <c r="BH11" s="6">
        <v>0.3911</v>
      </c>
      <c r="BI11" s="6">
        <v>0.3632286995515695</v>
      </c>
      <c r="BJ11" s="6">
        <v>0.3402</v>
      </c>
      <c r="BK11" s="6">
        <v>0.25</v>
      </c>
      <c r="BL11" s="6">
        <v>0.23949579831932774</v>
      </c>
      <c r="BM11" s="6">
        <v>0.25657894736842107</v>
      </c>
      <c r="BN11" s="6">
        <v>0.2079</v>
      </c>
      <c r="BO11" s="6">
        <v>0.1853932584269663</v>
      </c>
      <c r="BP11" s="6">
        <v>0.17222222222222222</v>
      </c>
      <c r="BQ11" s="6">
        <v>0.12269938650306748</v>
      </c>
      <c r="BR11" s="31">
        <v>0.17549999999999999</v>
      </c>
      <c r="BS11" s="31">
        <v>0.15060240963855423</v>
      </c>
      <c r="BT11" s="31">
        <v>0.3911</v>
      </c>
      <c r="BU11" s="31">
        <v>0.3632286995515695</v>
      </c>
      <c r="BV11" s="31">
        <v>0.3402</v>
      </c>
      <c r="BW11" s="31">
        <v>0.14369999999999999</v>
      </c>
      <c r="BX11" s="31">
        <v>0.14219999999999999</v>
      </c>
      <c r="BY11" s="35">
        <v>0.13068181818181818</v>
      </c>
      <c r="BZ11" s="35">
        <v>0.1232</v>
      </c>
      <c r="CA11" s="34">
        <v>0.14356435643564355</v>
      </c>
      <c r="CB11" s="34">
        <v>9.7299999999999998E-2</v>
      </c>
      <c r="CC11" s="34">
        <v>9.1503267973856203E-2</v>
      </c>
      <c r="CD11" s="34">
        <v>0.11931818181818182</v>
      </c>
      <c r="CE11" s="34">
        <v>0.1258</v>
      </c>
      <c r="CF11" s="34">
        <v>0.1638</v>
      </c>
      <c r="CG11" s="34">
        <v>0.129</v>
      </c>
      <c r="CH11" s="34">
        <v>0.14019999999999999</v>
      </c>
      <c r="CI11" s="34">
        <v>0.13220000000000001</v>
      </c>
    </row>
    <row r="12" spans="1:87" x14ac:dyDescent="0.25">
      <c r="BT12" s="31"/>
      <c r="BU12" s="31"/>
      <c r="BV12" s="31"/>
    </row>
  </sheetData>
  <mergeCells count="1">
    <mergeCell ref="A1:F1"/>
  </mergeCells>
  <phoneticPr fontId="28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I11"/>
  <sheetViews>
    <sheetView topLeftCell="BM1" workbookViewId="0">
      <selection activeCell="CG16" sqref="CG16"/>
    </sheetView>
  </sheetViews>
  <sheetFormatPr defaultRowHeight="13.2" x14ac:dyDescent="0.25"/>
  <cols>
    <col min="1" max="1" width="23.5546875" customWidth="1"/>
    <col min="70" max="70" width="9.77734375" bestFit="1" customWidth="1"/>
  </cols>
  <sheetData>
    <row r="1" spans="1:87" s="1" customFormat="1" ht="35.1" customHeight="1" x14ac:dyDescent="0.25">
      <c r="A1" s="37" t="s">
        <v>2</v>
      </c>
      <c r="B1" s="37" t="s">
        <v>0</v>
      </c>
      <c r="C1" s="37" t="s">
        <v>0</v>
      </c>
      <c r="D1" s="37"/>
      <c r="E1" s="37" t="s">
        <v>0</v>
      </c>
      <c r="F1" s="37" t="s">
        <v>0</v>
      </c>
    </row>
    <row r="2" spans="1:87" s="9" customFormat="1" ht="18" x14ac:dyDescent="0.35">
      <c r="A2" s="12" t="s">
        <v>1</v>
      </c>
      <c r="B2" s="12"/>
      <c r="C2" s="12"/>
      <c r="D2" s="12"/>
      <c r="E2" s="12"/>
      <c r="F2" s="12"/>
    </row>
    <row r="3" spans="1:87" s="9" customFormat="1" ht="18" x14ac:dyDescent="0.35">
      <c r="A3" s="12"/>
      <c r="B3" s="12"/>
      <c r="C3" s="12"/>
      <c r="D3" s="12"/>
      <c r="E3" s="12"/>
      <c r="F3" s="12"/>
    </row>
    <row r="4" spans="1:87" s="9" customFormat="1" ht="18" x14ac:dyDescent="0.35">
      <c r="A4" s="2" t="s">
        <v>3</v>
      </c>
      <c r="B4" s="12"/>
      <c r="C4" s="12"/>
      <c r="D4" s="12"/>
      <c r="E4" s="12"/>
      <c r="F4" s="12"/>
    </row>
    <row r="5" spans="1:87" s="1" customFormat="1" ht="14.4" x14ac:dyDescent="0.3">
      <c r="A5" s="14"/>
      <c r="B5" s="15">
        <v>42856</v>
      </c>
      <c r="C5" s="15">
        <v>42887</v>
      </c>
      <c r="D5" s="15">
        <v>42917</v>
      </c>
      <c r="E5" s="15">
        <v>42948</v>
      </c>
      <c r="F5" s="15">
        <v>42979</v>
      </c>
      <c r="G5" s="15">
        <v>43009</v>
      </c>
      <c r="H5" s="15">
        <v>43040</v>
      </c>
      <c r="I5" s="15">
        <v>43070</v>
      </c>
      <c r="J5" s="15">
        <v>43101</v>
      </c>
      <c r="K5" s="15">
        <v>43132</v>
      </c>
      <c r="L5" s="15">
        <v>43160</v>
      </c>
      <c r="M5" s="15">
        <v>43191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5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34" t="s">
        <v>39</v>
      </c>
      <c r="CD5" s="34" t="s">
        <v>42</v>
      </c>
      <c r="CE5" s="34" t="s">
        <v>43</v>
      </c>
      <c r="CF5" s="34" t="s">
        <v>44</v>
      </c>
      <c r="CG5" s="34" t="s">
        <v>45</v>
      </c>
      <c r="CH5" s="34" t="s">
        <v>46</v>
      </c>
      <c r="CI5" s="34" t="s">
        <v>47</v>
      </c>
    </row>
    <row r="6" spans="1:87" ht="15.6" x14ac:dyDescent="0.3">
      <c r="A6" s="13" t="s">
        <v>34</v>
      </c>
      <c r="B6" s="6">
        <v>9.0300000000000005E-2</v>
      </c>
      <c r="C6" s="6">
        <v>0.14630000000000001</v>
      </c>
      <c r="D6" s="21">
        <v>0.13969999999999999</v>
      </c>
      <c r="E6" s="6">
        <v>0.12509999999999999</v>
      </c>
      <c r="F6" s="6">
        <v>0.13009999999999999</v>
      </c>
      <c r="G6" s="21">
        <v>0.13</v>
      </c>
      <c r="H6" s="6">
        <v>0.1207</v>
      </c>
      <c r="I6" s="6">
        <v>9.7799999999999998E-2</v>
      </c>
      <c r="J6" s="6">
        <v>8.3099999999999993E-2</v>
      </c>
      <c r="K6" s="6">
        <v>8.2900000000000001E-2</v>
      </c>
      <c r="L6" s="6">
        <v>8.2100000000000006E-2</v>
      </c>
      <c r="M6" s="6">
        <v>6.4000000000000001E-2</v>
      </c>
      <c r="N6" s="6">
        <v>0.11</v>
      </c>
      <c r="O6" s="6">
        <v>0.1348</v>
      </c>
      <c r="P6" s="6">
        <v>0.12690000000000001</v>
      </c>
      <c r="Q6" s="6">
        <v>5.6099999999999997E-2</v>
      </c>
      <c r="R6" s="6">
        <v>0.111519607843137</v>
      </c>
      <c r="S6" s="6">
        <v>0.1003</v>
      </c>
      <c r="T6" s="6">
        <v>0.1027</v>
      </c>
      <c r="U6" s="6">
        <v>9.3399999999999997E-2</v>
      </c>
      <c r="V6" s="6">
        <v>0.12089999999999999</v>
      </c>
      <c r="W6" s="6">
        <v>9.7600000000000006E-2</v>
      </c>
      <c r="X6" s="6">
        <v>0.10050000000000001</v>
      </c>
      <c r="Y6" s="6">
        <v>9.5799999999999996E-2</v>
      </c>
      <c r="Z6" s="6">
        <v>8.2100000000000006E-2</v>
      </c>
      <c r="AA6" s="6">
        <v>0.104</v>
      </c>
      <c r="AB6" s="6">
        <v>0.1043</v>
      </c>
      <c r="AC6" s="6">
        <v>0.15110000000000001</v>
      </c>
      <c r="AD6" s="6">
        <v>0.1444</v>
      </c>
      <c r="AE6" s="6">
        <v>0.11650000000000001</v>
      </c>
      <c r="AF6" s="6">
        <v>0.1104</v>
      </c>
      <c r="AG6" s="6">
        <v>7.6399999999999996E-2</v>
      </c>
      <c r="AH6" s="6">
        <v>0.1133</v>
      </c>
      <c r="AI6" s="6">
        <v>0.1235</v>
      </c>
      <c r="AJ6" s="6">
        <v>0.12509999999999999</v>
      </c>
      <c r="AK6" s="6">
        <v>0.1275</v>
      </c>
      <c r="AL6" s="6">
        <v>0.13159999999999999</v>
      </c>
      <c r="AM6" s="6">
        <v>9.3399999999999997E-2</v>
      </c>
      <c r="AN6" s="6">
        <v>0.1241</v>
      </c>
      <c r="AO6" s="6">
        <v>0.1128</v>
      </c>
      <c r="AP6" s="6">
        <v>0.11119999999999999</v>
      </c>
      <c r="AQ6" s="6">
        <v>7.8E-2</v>
      </c>
      <c r="AR6" s="6">
        <v>8.4974874371859299E-2</v>
      </c>
      <c r="AS6" s="6">
        <v>7.2803738317756994E-2</v>
      </c>
      <c r="AT6" s="6">
        <v>5.83333333333333E-2</v>
      </c>
      <c r="AU6" s="6">
        <v>5.5847953216374299E-2</v>
      </c>
      <c r="AV6" s="6">
        <v>6.7828571428571405E-2</v>
      </c>
      <c r="AW6" s="6">
        <v>5.0999999999999997E-2</v>
      </c>
      <c r="AX6" s="6">
        <v>5.0670391061452498E-2</v>
      </c>
      <c r="AY6" s="6">
        <v>4.0714285714285703E-2</v>
      </c>
      <c r="AZ6" s="6">
        <v>3.7999999999999999E-2</v>
      </c>
      <c r="BA6" s="6">
        <v>3.4799999999999998E-2</v>
      </c>
      <c r="BB6" s="6">
        <v>5.0999999999999997E-2</v>
      </c>
      <c r="BC6" s="6">
        <v>5.2699999999999997E-2</v>
      </c>
      <c r="BD6" s="6">
        <v>7.7696629213483095E-2</v>
      </c>
      <c r="BE6" s="6">
        <v>6.6772486772486803E-2</v>
      </c>
      <c r="BF6" s="6">
        <v>5.0599999999999999E-2</v>
      </c>
      <c r="BG6" s="6">
        <v>5.8536585365853697E-2</v>
      </c>
      <c r="BH6" s="6">
        <v>5.1799999999999999E-2</v>
      </c>
      <c r="BI6" s="6">
        <v>4.96236559139785E-2</v>
      </c>
      <c r="BJ6" s="6">
        <v>7.98924731182796E-2</v>
      </c>
      <c r="BK6" s="6">
        <v>5.5E-2</v>
      </c>
      <c r="BL6" s="6">
        <v>9.0499999999999997E-2</v>
      </c>
      <c r="BM6" s="6">
        <v>8.3720930232558097E-2</v>
      </c>
      <c r="BN6" s="6">
        <v>8.8846153846153797E-2</v>
      </c>
      <c r="BO6" s="6">
        <v>5.0335570469798703E-2</v>
      </c>
      <c r="BP6" s="6">
        <v>8.9942481203007504E-2</v>
      </c>
      <c r="BQ6" s="6">
        <v>9.1037037037037E-2</v>
      </c>
      <c r="BR6" s="32">
        <v>0.05</v>
      </c>
      <c r="BS6" s="32">
        <v>8.5620437956204401E-2</v>
      </c>
      <c r="BT6" s="32">
        <v>7.7792207792207801E-2</v>
      </c>
      <c r="BU6" s="32">
        <v>6.5199999999999994E-2</v>
      </c>
      <c r="BV6" s="32">
        <v>8.5874125874125906E-2</v>
      </c>
      <c r="BW6" s="32">
        <v>6.2300000000000001E-2</v>
      </c>
      <c r="BX6" s="32">
        <v>9.2499999999999999E-2</v>
      </c>
      <c r="BY6" s="32">
        <v>6.7642857142857102E-2</v>
      </c>
      <c r="BZ6" s="32">
        <v>6.4873417721519E-2</v>
      </c>
      <c r="CA6" s="32">
        <v>5.77639751552795E-2</v>
      </c>
      <c r="CB6" s="32">
        <v>9.1300000000000006E-2</v>
      </c>
      <c r="CC6" s="32">
        <v>3.8899999999999997E-2</v>
      </c>
      <c r="CD6" s="32">
        <v>6.3884892086330899E-2</v>
      </c>
      <c r="CE6" s="32">
        <v>5.6090225563909801E-2</v>
      </c>
      <c r="CF6" s="32">
        <v>5.5606936416184999E-2</v>
      </c>
      <c r="CG6" s="32">
        <v>4.1481481481481501E-2</v>
      </c>
      <c r="CH6" s="32">
        <v>5.54736842105263E-2</v>
      </c>
      <c r="CI6" s="32">
        <v>5.5333333333333297E-2</v>
      </c>
    </row>
    <row r="7" spans="1:87" ht="15.6" x14ac:dyDescent="0.3">
      <c r="A7" s="13" t="s">
        <v>19</v>
      </c>
      <c r="B7" s="6">
        <v>0.24410000000000001</v>
      </c>
      <c r="C7" s="6">
        <v>0.185</v>
      </c>
      <c r="D7" s="21">
        <v>0.23330000000000001</v>
      </c>
      <c r="E7" s="6">
        <v>0.17199999999999999</v>
      </c>
      <c r="F7" s="6">
        <v>0.2041</v>
      </c>
      <c r="G7" s="21">
        <v>0.20200000000000001</v>
      </c>
      <c r="H7" s="6">
        <v>0.19819999999999999</v>
      </c>
      <c r="I7" s="6">
        <v>0.18759999999999999</v>
      </c>
      <c r="J7" s="6">
        <v>0.16669999999999999</v>
      </c>
      <c r="K7" s="6">
        <v>0.1474</v>
      </c>
      <c r="L7" s="6">
        <v>0.16500000000000001</v>
      </c>
      <c r="M7" s="6">
        <v>0.14929999999999999</v>
      </c>
      <c r="N7" s="6">
        <v>0.1825</v>
      </c>
      <c r="O7" s="6">
        <v>0.20250000000000001</v>
      </c>
      <c r="P7" s="6">
        <v>0.1394</v>
      </c>
      <c r="Q7" s="6">
        <v>0.12790000000000001</v>
      </c>
      <c r="R7" s="6">
        <v>0.124630392156863</v>
      </c>
      <c r="S7" s="6">
        <v>0.15859999999999999</v>
      </c>
      <c r="T7" s="6">
        <v>0.153</v>
      </c>
      <c r="U7" s="6">
        <v>0.17</v>
      </c>
      <c r="V7" s="6">
        <v>0.2127</v>
      </c>
      <c r="W7" s="6">
        <v>0.17749999999999999</v>
      </c>
      <c r="X7" s="6">
        <v>0.17610526315789499</v>
      </c>
      <c r="Y7" s="6">
        <v>0.18809999999999999</v>
      </c>
      <c r="Z7" s="6">
        <v>0.1744</v>
      </c>
      <c r="AA7" s="6">
        <v>0.1835</v>
      </c>
      <c r="AB7" s="6">
        <v>0.17780000000000001</v>
      </c>
      <c r="AC7" s="6">
        <v>0.19769999999999999</v>
      </c>
      <c r="AD7" s="6">
        <v>0.18290000000000001</v>
      </c>
      <c r="AE7" s="6">
        <v>0.18129999999999999</v>
      </c>
      <c r="AF7" s="6">
        <v>0.1769</v>
      </c>
      <c r="AG7" s="6">
        <v>0.18940000000000001</v>
      </c>
      <c r="AH7" s="6">
        <v>0.1573</v>
      </c>
      <c r="AI7" s="6">
        <v>0.1757</v>
      </c>
      <c r="AJ7" s="6">
        <v>0.1409</v>
      </c>
      <c r="AK7" s="6">
        <v>0.1457</v>
      </c>
      <c r="AL7" s="6">
        <v>0.1356</v>
      </c>
      <c r="AM7" s="6">
        <v>0.17330000000000001</v>
      </c>
      <c r="AN7" s="6">
        <v>0.18190000000000001</v>
      </c>
      <c r="AO7" s="6">
        <v>0.1537</v>
      </c>
      <c r="AP7" s="6">
        <v>0.18229999999999999</v>
      </c>
      <c r="AQ7" s="6">
        <v>0.187</v>
      </c>
      <c r="AR7" s="6">
        <v>0.14351758793969899</v>
      </c>
      <c r="AS7" s="6">
        <v>0.13</v>
      </c>
      <c r="AT7" s="6">
        <v>0.104388888888889</v>
      </c>
      <c r="AU7" s="6">
        <v>8.4385964912280703E-2</v>
      </c>
      <c r="AV7" s="6">
        <v>0.12977142857142901</v>
      </c>
      <c r="AW7" s="6">
        <v>7.9600000000000004E-2</v>
      </c>
      <c r="AX7" s="6">
        <v>7.4413407821229099E-2</v>
      </c>
      <c r="AY7" s="6">
        <v>0.100595238095238</v>
      </c>
      <c r="AZ7" s="6">
        <v>6.1400000000000003E-2</v>
      </c>
      <c r="BA7" s="6">
        <v>0.1114</v>
      </c>
      <c r="BB7" s="6">
        <v>7.2800000000000004E-2</v>
      </c>
      <c r="BC7" s="6">
        <v>7.0499999999999993E-2</v>
      </c>
      <c r="BD7" s="6">
        <v>0.100842696629213</v>
      </c>
      <c r="BE7" s="6">
        <v>6.8042328042328099E-2</v>
      </c>
      <c r="BF7" s="6">
        <v>6.7799999999999999E-2</v>
      </c>
      <c r="BG7" s="6">
        <v>5.6402439024390197E-2</v>
      </c>
      <c r="BH7" s="6">
        <v>3.9100000000000003E-2</v>
      </c>
      <c r="BI7" s="6">
        <v>5.2150537634408599E-2</v>
      </c>
      <c r="BJ7" s="6">
        <v>7.2634408602150494E-2</v>
      </c>
      <c r="BK7" s="6">
        <v>8.8099999999999998E-2</v>
      </c>
      <c r="BL7" s="6">
        <v>0.1139</v>
      </c>
      <c r="BM7" s="6">
        <v>8.9612403100775201E-2</v>
      </c>
      <c r="BN7" s="6">
        <v>0.110064102564103</v>
      </c>
      <c r="BO7" s="6">
        <v>0.12100671140939601</v>
      </c>
      <c r="BP7" s="6">
        <v>9.0902255639097707E-2</v>
      </c>
      <c r="BQ7" s="6">
        <v>0.12859259259259301</v>
      </c>
      <c r="BR7" s="32">
        <v>0.1008</v>
      </c>
      <c r="BS7" s="32">
        <v>0.106350364963504</v>
      </c>
      <c r="BT7" s="32">
        <v>0.13</v>
      </c>
      <c r="BU7" s="32">
        <v>0.1452</v>
      </c>
      <c r="BV7" s="32">
        <v>0.14867132867132901</v>
      </c>
      <c r="BW7" s="32">
        <v>0.151</v>
      </c>
      <c r="BX7" s="32">
        <v>0.1072</v>
      </c>
      <c r="BY7" s="32">
        <v>0.11210000000000001</v>
      </c>
      <c r="BZ7" s="32">
        <v>0.140569620253165</v>
      </c>
      <c r="CA7" s="32">
        <v>0.114285714285714</v>
      </c>
      <c r="CB7" s="32">
        <v>0.12690000000000001</v>
      </c>
      <c r="CC7" s="32">
        <v>0.1076</v>
      </c>
      <c r="CD7" s="32">
        <v>0.109240863309352</v>
      </c>
      <c r="CE7" s="32">
        <v>0.105037593984962</v>
      </c>
      <c r="CF7" s="32">
        <v>0.120809248554913</v>
      </c>
      <c r="CG7" s="32">
        <v>8.0740740740740696E-2</v>
      </c>
      <c r="CH7" s="32">
        <v>0.12842105263157899</v>
      </c>
      <c r="CI7" s="32">
        <v>0.118871794871795</v>
      </c>
    </row>
    <row r="8" spans="1:87" ht="15.6" x14ac:dyDescent="0.3">
      <c r="A8" s="13" t="s">
        <v>20</v>
      </c>
      <c r="B8" s="6">
        <v>0.27689999999999998</v>
      </c>
      <c r="C8" s="6">
        <v>0.26540000000000002</v>
      </c>
      <c r="D8" s="21">
        <v>0.2223</v>
      </c>
      <c r="E8" s="6">
        <v>0.25419999999999998</v>
      </c>
      <c r="F8" s="6">
        <v>0.2273</v>
      </c>
      <c r="G8" s="21">
        <v>0.23799999999999999</v>
      </c>
      <c r="H8" s="6">
        <v>0.26269999999999999</v>
      </c>
      <c r="I8" s="6">
        <v>0.2606</v>
      </c>
      <c r="J8" s="6">
        <v>0.22389999999999999</v>
      </c>
      <c r="K8" s="6">
        <v>0.2437</v>
      </c>
      <c r="L8" s="6">
        <v>0.25900000000000001</v>
      </c>
      <c r="M8" s="6">
        <v>0.2417</v>
      </c>
      <c r="N8" s="6">
        <v>0.21870000000000001</v>
      </c>
      <c r="O8" s="6">
        <v>0.2349</v>
      </c>
      <c r="P8" s="6">
        <v>0.22700000000000001</v>
      </c>
      <c r="Q8" s="6">
        <v>0.2114</v>
      </c>
      <c r="R8" s="6">
        <v>0.16839999999999999</v>
      </c>
      <c r="S8" s="6">
        <v>0.25490000000000002</v>
      </c>
      <c r="T8" s="6">
        <v>0.24229999999999999</v>
      </c>
      <c r="U8" s="6">
        <v>0.27300000000000002</v>
      </c>
      <c r="V8" s="6">
        <v>0.2432</v>
      </c>
      <c r="W8" s="6">
        <v>0.24460000000000001</v>
      </c>
      <c r="X8" s="6">
        <v>0.2359</v>
      </c>
      <c r="Y8" s="6">
        <v>0.247</v>
      </c>
      <c r="Z8" s="6">
        <v>0.2601</v>
      </c>
      <c r="AA8" s="6">
        <v>0.26440000000000002</v>
      </c>
      <c r="AB8" s="6">
        <v>0.2339</v>
      </c>
      <c r="AC8" s="6">
        <v>0.23150000000000001</v>
      </c>
      <c r="AD8" s="6">
        <v>0.24399999999999999</v>
      </c>
      <c r="AE8" s="6">
        <v>0.27410000000000001</v>
      </c>
      <c r="AF8" s="6">
        <v>0.24260000000000001</v>
      </c>
      <c r="AG8" s="6">
        <v>0.2802</v>
      </c>
      <c r="AH8" s="6">
        <v>0.2397</v>
      </c>
      <c r="AI8" s="6">
        <v>0.2011</v>
      </c>
      <c r="AJ8" s="6">
        <v>0.1749</v>
      </c>
      <c r="AK8" s="6">
        <v>0.1736</v>
      </c>
      <c r="AL8" s="6">
        <v>0.19289999999999999</v>
      </c>
      <c r="AM8" s="6">
        <v>0.18790000000000001</v>
      </c>
      <c r="AN8" s="6">
        <v>0.2034</v>
      </c>
      <c r="AO8" s="6">
        <v>0.222</v>
      </c>
      <c r="AP8" s="6">
        <v>0.223333333333333</v>
      </c>
      <c r="AQ8" s="6">
        <v>0.23730000000000001</v>
      </c>
      <c r="AR8" s="6">
        <v>0.21361809045226099</v>
      </c>
      <c r="AS8" s="6">
        <v>0.23397196261682199</v>
      </c>
      <c r="AT8" s="6">
        <v>0.220055555555556</v>
      </c>
      <c r="AU8" s="6">
        <v>0.22035087719298199</v>
      </c>
      <c r="AV8" s="6">
        <v>0.199885714285714</v>
      </c>
      <c r="AW8" s="6">
        <v>0.19980000000000001</v>
      </c>
      <c r="AX8" s="6">
        <v>0.20653631284916199</v>
      </c>
      <c r="AY8" s="6">
        <v>0.20982142857142899</v>
      </c>
      <c r="AZ8" s="6">
        <v>0.2145</v>
      </c>
      <c r="BA8" s="6">
        <v>0.20530000000000001</v>
      </c>
      <c r="BB8" s="6">
        <v>0.17879999999999999</v>
      </c>
      <c r="BC8" s="6">
        <v>0.17430000000000001</v>
      </c>
      <c r="BD8" s="6">
        <v>0.14292134831460701</v>
      </c>
      <c r="BE8" s="6">
        <v>0.154338624338624</v>
      </c>
      <c r="BF8" s="6">
        <v>0.1336</v>
      </c>
      <c r="BG8" s="6">
        <v>0.131036585365854</v>
      </c>
      <c r="BH8" s="6">
        <v>0.12889999999999999</v>
      </c>
      <c r="BI8" s="6">
        <v>0.14000000000000001</v>
      </c>
      <c r="BJ8" s="6">
        <v>0.15274193548387099</v>
      </c>
      <c r="BK8" s="6">
        <v>0.18640000000000001</v>
      </c>
      <c r="BL8" s="6">
        <v>0.167028571428571</v>
      </c>
      <c r="BM8" s="6">
        <v>0.17790697674418601</v>
      </c>
      <c r="BN8" s="6">
        <v>0.181217948717949</v>
      </c>
      <c r="BO8" s="6">
        <v>0.20932885906040299</v>
      </c>
      <c r="BP8" s="6">
        <v>0.20894736842105299</v>
      </c>
      <c r="BQ8" s="6">
        <v>0.20288888888888901</v>
      </c>
      <c r="BR8" s="32">
        <v>0.18210000000000001</v>
      </c>
      <c r="BS8" s="32">
        <v>0.20467153284671499</v>
      </c>
      <c r="BT8" s="32">
        <v>0.188376623376623</v>
      </c>
      <c r="BU8" s="32">
        <v>0.21490000000000001</v>
      </c>
      <c r="BV8" s="32">
        <v>0.25846153846153802</v>
      </c>
      <c r="BW8" s="32">
        <v>0.24479999999999999</v>
      </c>
      <c r="BX8" s="32">
        <v>0.2039</v>
      </c>
      <c r="BY8" s="32">
        <v>0.22535714285714301</v>
      </c>
      <c r="BZ8" s="32">
        <v>0.22683544303797501</v>
      </c>
      <c r="CA8" s="32">
        <v>0.22726708074534199</v>
      </c>
      <c r="CB8" s="32">
        <v>0.2248</v>
      </c>
      <c r="CC8" s="32">
        <v>0.21820000000000001</v>
      </c>
      <c r="CD8" s="32">
        <v>0.238776978417266</v>
      </c>
      <c r="CE8" s="32">
        <v>0.209398496240602</v>
      </c>
      <c r="CF8" s="32">
        <v>0.19289017341040501</v>
      </c>
      <c r="CG8" s="32">
        <v>0.21209876543209899</v>
      </c>
      <c r="CH8" s="32">
        <v>0.21836842105263199</v>
      </c>
      <c r="CI8" s="32">
        <v>0.22646153846153799</v>
      </c>
    </row>
    <row r="9" spans="1:87" ht="15.6" x14ac:dyDescent="0.3">
      <c r="A9" s="13" t="s">
        <v>21</v>
      </c>
      <c r="B9" s="6">
        <v>0.1862</v>
      </c>
      <c r="C9" s="6">
        <v>0.19500000000000001</v>
      </c>
      <c r="D9" s="21">
        <v>0.22309999999999999</v>
      </c>
      <c r="E9" s="6">
        <v>0.20130000000000001</v>
      </c>
      <c r="F9" s="6">
        <v>0.1961</v>
      </c>
      <c r="G9" s="21">
        <v>0.23100000000000001</v>
      </c>
      <c r="H9" s="6">
        <v>0.21809999999999999</v>
      </c>
      <c r="I9" s="6">
        <v>0.20169999999999999</v>
      </c>
      <c r="J9" s="6">
        <v>0.27239999999999998</v>
      </c>
      <c r="K9" s="6">
        <v>0.26910000000000001</v>
      </c>
      <c r="L9" s="6">
        <v>0.247</v>
      </c>
      <c r="M9" s="6">
        <v>0.2487</v>
      </c>
      <c r="N9" s="6">
        <v>0.21410000000000001</v>
      </c>
      <c r="O9" s="6">
        <v>0.222</v>
      </c>
      <c r="P9" s="6">
        <v>0.2311</v>
      </c>
      <c r="Q9" s="6">
        <v>0.27650000000000002</v>
      </c>
      <c r="R9" s="6">
        <v>0.23200000000000001</v>
      </c>
      <c r="S9" s="6">
        <v>0.2404</v>
      </c>
      <c r="T9" s="6">
        <v>0.23</v>
      </c>
      <c r="U9" s="6">
        <v>0.26800000000000002</v>
      </c>
      <c r="V9" s="6">
        <v>0.2208</v>
      </c>
      <c r="W9" s="6">
        <v>0.24990000000000001</v>
      </c>
      <c r="X9" s="6">
        <v>0.22439999999999999</v>
      </c>
      <c r="Y9" s="6">
        <v>0.25019999999999998</v>
      </c>
      <c r="Z9" s="6">
        <v>0.2382</v>
      </c>
      <c r="AA9" s="6">
        <v>0.21970000000000001</v>
      </c>
      <c r="AB9" s="6">
        <v>0.218</v>
      </c>
      <c r="AC9" s="6">
        <v>0.193</v>
      </c>
      <c r="AD9" s="6">
        <v>0.21099999999999999</v>
      </c>
      <c r="AE9" s="6">
        <v>0.2261</v>
      </c>
      <c r="AF9" s="6">
        <v>0.2273</v>
      </c>
      <c r="AG9" s="6">
        <v>0.22819999999999999</v>
      </c>
      <c r="AH9" s="6">
        <v>0.247</v>
      </c>
      <c r="AI9" s="6">
        <v>0.20130000000000001</v>
      </c>
      <c r="AJ9" s="6">
        <v>0.16980000000000001</v>
      </c>
      <c r="AK9" s="6">
        <v>0.1845</v>
      </c>
      <c r="AL9" s="6">
        <v>0.19439999999999999</v>
      </c>
      <c r="AM9" s="6">
        <v>0.2356</v>
      </c>
      <c r="AN9" s="6">
        <v>0.2167</v>
      </c>
      <c r="AO9" s="6">
        <v>0.25030000000000002</v>
      </c>
      <c r="AP9" s="6">
        <v>0.24078431372549</v>
      </c>
      <c r="AQ9" s="6">
        <v>0.23430000000000001</v>
      </c>
      <c r="AR9" s="6">
        <v>0.247537688442211</v>
      </c>
      <c r="AS9" s="6">
        <v>0.22714953271027999</v>
      </c>
      <c r="AT9" s="6">
        <v>0.27</v>
      </c>
      <c r="AU9" s="6">
        <v>0.242631578947368</v>
      </c>
      <c r="AV9" s="6">
        <v>0.22834285714285699</v>
      </c>
      <c r="AW9" s="6">
        <v>0.25819999999999999</v>
      </c>
      <c r="AX9" s="6">
        <v>0.22720670391061501</v>
      </c>
      <c r="AY9" s="6">
        <v>0.22363095238095199</v>
      </c>
      <c r="AZ9" s="6">
        <v>0.24690000000000001</v>
      </c>
      <c r="BA9" s="6">
        <v>0.23180000000000001</v>
      </c>
      <c r="BB9" s="6">
        <v>0.2185</v>
      </c>
      <c r="BC9" s="6">
        <v>0.25929999999999997</v>
      </c>
      <c r="BD9" s="6">
        <v>0.23758426966292101</v>
      </c>
      <c r="BE9" s="6">
        <v>0.27804232804232798</v>
      </c>
      <c r="BF9" s="6">
        <v>0.2397</v>
      </c>
      <c r="BG9" s="6">
        <v>0.212743902439024</v>
      </c>
      <c r="BH9" s="6">
        <v>0.25480000000000003</v>
      </c>
      <c r="BI9" s="6">
        <v>0.241666666666667</v>
      </c>
      <c r="BJ9" s="6">
        <v>0.20747311827956999</v>
      </c>
      <c r="BK9" s="6">
        <v>0.26100000000000001</v>
      </c>
      <c r="BL9" s="6">
        <v>0.22969999999999999</v>
      </c>
      <c r="BM9" s="6">
        <v>0.24</v>
      </c>
      <c r="BN9" s="6">
        <v>0.239230769230769</v>
      </c>
      <c r="BO9" s="6">
        <v>0.25912751677852303</v>
      </c>
      <c r="BP9" s="6">
        <v>0.23684210526315799</v>
      </c>
      <c r="BQ9" s="6">
        <v>0.28437037037037</v>
      </c>
      <c r="BR9" s="33">
        <v>0.32250000000000001</v>
      </c>
      <c r="BS9" s="32">
        <v>0.26481751824817501</v>
      </c>
      <c r="BT9" s="32">
        <v>0.28753246753246797</v>
      </c>
      <c r="BU9" s="32">
        <v>0.27093025210080002</v>
      </c>
      <c r="BV9" s="32">
        <v>0.24776223776223799</v>
      </c>
      <c r="BW9" s="32">
        <v>0.27600000000000002</v>
      </c>
      <c r="BX9" s="32">
        <v>0.30480000000000002</v>
      </c>
      <c r="BY9" s="32">
        <v>0.30428571428571399</v>
      </c>
      <c r="BZ9" s="32">
        <v>0.24607594936708899</v>
      </c>
      <c r="CA9" s="32">
        <v>0.300869565217391</v>
      </c>
      <c r="CB9" s="32">
        <v>0.27510000000000001</v>
      </c>
      <c r="CC9" s="32">
        <v>0.33500000000000002</v>
      </c>
      <c r="CD9" s="32">
        <v>0.29424460431654698</v>
      </c>
      <c r="CE9" s="32">
        <v>0.34090225563909798</v>
      </c>
      <c r="CF9" s="32">
        <v>0.31445086705202302</v>
      </c>
      <c r="CG9" s="32">
        <v>0.336666666666667</v>
      </c>
      <c r="CH9" s="32">
        <v>0.25952631578947399</v>
      </c>
      <c r="CI9" s="32">
        <v>0.27574358974358998</v>
      </c>
    </row>
    <row r="10" spans="1:87" ht="15.6" x14ac:dyDescent="0.3">
      <c r="A10" s="13" t="s">
        <v>22</v>
      </c>
      <c r="B10" s="6">
        <v>0.1426</v>
      </c>
      <c r="C10" s="6">
        <v>0.13070000000000001</v>
      </c>
      <c r="D10" s="21">
        <v>0.1147</v>
      </c>
      <c r="E10" s="6">
        <v>0.14419999999999999</v>
      </c>
      <c r="F10" s="6">
        <v>0.13700000000000001</v>
      </c>
      <c r="G10" s="21">
        <v>0.13200000000000001</v>
      </c>
      <c r="H10" s="6">
        <v>0.12189999999999999</v>
      </c>
      <c r="I10" s="6">
        <v>0.1565</v>
      </c>
      <c r="J10" s="6">
        <v>0.15179999999999999</v>
      </c>
      <c r="K10" s="6">
        <v>0.16919999999999999</v>
      </c>
      <c r="L10" s="6">
        <v>0.1444</v>
      </c>
      <c r="M10" s="6">
        <v>0.16389999999999999</v>
      </c>
      <c r="N10" s="6">
        <v>0.1618</v>
      </c>
      <c r="O10" s="6">
        <v>0.12039999999999999</v>
      </c>
      <c r="P10" s="6">
        <v>0.1512</v>
      </c>
      <c r="Q10" s="6">
        <v>0.20899999999999999</v>
      </c>
      <c r="R10" s="6">
        <v>0.2213</v>
      </c>
      <c r="S10" s="6">
        <v>0.14349999999999999</v>
      </c>
      <c r="T10" s="6">
        <v>0.14799999999999999</v>
      </c>
      <c r="U10" s="6">
        <v>0.14810000000000001</v>
      </c>
      <c r="V10" s="6">
        <v>0.1298</v>
      </c>
      <c r="W10" s="6">
        <v>0.1321</v>
      </c>
      <c r="X10" s="6">
        <v>0.16470000000000001</v>
      </c>
      <c r="Y10" s="6">
        <v>0.11822000000000001</v>
      </c>
      <c r="Z10" s="6">
        <v>0.1497</v>
      </c>
      <c r="AA10" s="6">
        <v>0.12280000000000001</v>
      </c>
      <c r="AB10" s="6">
        <v>0.1547</v>
      </c>
      <c r="AC10" s="6">
        <v>0.13689999999999999</v>
      </c>
      <c r="AD10" s="6">
        <v>0.14749999999999999</v>
      </c>
      <c r="AE10" s="6">
        <v>0.12429999999999999</v>
      </c>
      <c r="AF10" s="6">
        <v>0.14560000000000001</v>
      </c>
      <c r="AG10" s="6">
        <v>0.1472</v>
      </c>
      <c r="AH10" s="6">
        <v>0.1404</v>
      </c>
      <c r="AI10" s="6">
        <v>0.16020000000000001</v>
      </c>
      <c r="AJ10" s="6">
        <v>0.17879999999999999</v>
      </c>
      <c r="AK10" s="6">
        <v>0.1963</v>
      </c>
      <c r="AL10" s="6">
        <v>0.18099999999999999</v>
      </c>
      <c r="AM10" s="6">
        <v>0.1714</v>
      </c>
      <c r="AN10" s="6">
        <v>0.14990000000000001</v>
      </c>
      <c r="AO10" s="6">
        <v>0.14910000000000001</v>
      </c>
      <c r="AP10" s="6">
        <v>0.168774509803922</v>
      </c>
      <c r="AQ10" s="6">
        <v>0.1598</v>
      </c>
      <c r="AR10" s="6">
        <v>0.155025125628141</v>
      </c>
      <c r="AS10" s="6">
        <v>0.19214953271028001</v>
      </c>
      <c r="AT10" s="6">
        <v>0.21083333333333301</v>
      </c>
      <c r="AU10" s="6">
        <v>0.21988304093567199</v>
      </c>
      <c r="AV10" s="6">
        <v>0.204457142857143</v>
      </c>
      <c r="AW10" s="6">
        <v>0.24199999999999999</v>
      </c>
      <c r="AX10" s="6">
        <v>0.22368715083798901</v>
      </c>
      <c r="AY10" s="6">
        <v>0.225833333333333</v>
      </c>
      <c r="AZ10" s="6">
        <v>0.20300000000000001</v>
      </c>
      <c r="BA10" s="6">
        <v>0.2238</v>
      </c>
      <c r="BB10" s="6">
        <v>0.2167</v>
      </c>
      <c r="BC10" s="6">
        <v>0.249</v>
      </c>
      <c r="BD10" s="6">
        <v>0.22887640449438201</v>
      </c>
      <c r="BE10" s="6">
        <v>0.25195767195767199</v>
      </c>
      <c r="BF10" s="6">
        <v>0.26740000000000003</v>
      </c>
      <c r="BG10" s="6">
        <v>0.29073170731707298</v>
      </c>
      <c r="BH10" s="6">
        <v>0.29010000000000002</v>
      </c>
      <c r="BI10" s="6">
        <v>0.27876344086021498</v>
      </c>
      <c r="BJ10" s="6">
        <v>0.26365591397849503</v>
      </c>
      <c r="BK10" s="6">
        <v>0.2364</v>
      </c>
      <c r="BL10" s="6">
        <v>0.23769999999999999</v>
      </c>
      <c r="BM10" s="6">
        <v>0.204651162790698</v>
      </c>
      <c r="BN10" s="6">
        <v>0.22429487179487201</v>
      </c>
      <c r="BO10" s="6">
        <v>0.21214765100671101</v>
      </c>
      <c r="BP10" s="6">
        <v>0.226315789473684</v>
      </c>
      <c r="BQ10" s="6">
        <v>0.173703703703704</v>
      </c>
      <c r="BR10" s="33">
        <v>0.2261</v>
      </c>
      <c r="BS10" s="32">
        <v>0.19897810218978099</v>
      </c>
      <c r="BT10" s="32">
        <v>0.188571428571429</v>
      </c>
      <c r="BU10" s="32">
        <v>0.17275546218490001</v>
      </c>
      <c r="BV10" s="32">
        <v>0.143566433566434</v>
      </c>
      <c r="BW10" s="32">
        <v>0.17330000000000001</v>
      </c>
      <c r="BX10" s="32">
        <v>0.15939999999999999</v>
      </c>
      <c r="BY10" s="32">
        <v>0.18114285714285699</v>
      </c>
      <c r="BZ10" s="32">
        <v>0.180316455696203</v>
      </c>
      <c r="CA10" s="32">
        <v>0.17335403726708101</v>
      </c>
      <c r="CB10" s="32">
        <v>0.1855</v>
      </c>
      <c r="CC10" s="32">
        <v>0.18529999999999999</v>
      </c>
      <c r="CD10" s="32">
        <v>0.168129496402878</v>
      </c>
      <c r="CE10" s="32">
        <v>0.175112781954887</v>
      </c>
      <c r="CF10" s="32">
        <v>0.19566473988439301</v>
      </c>
      <c r="CG10" s="32">
        <v>0.195925925925926</v>
      </c>
      <c r="CH10" s="32">
        <v>0.193157894736842</v>
      </c>
      <c r="CI10" s="32">
        <v>0.20158974358974399</v>
      </c>
    </row>
    <row r="11" spans="1:87" ht="15.6" x14ac:dyDescent="0.3">
      <c r="A11" s="13" t="s">
        <v>23</v>
      </c>
      <c r="B11" s="6">
        <v>5.9900000000000002E-2</v>
      </c>
      <c r="C11" s="6">
        <v>7.7600000000000002E-2</v>
      </c>
      <c r="D11" s="21">
        <v>6.6900000000000001E-2</v>
      </c>
      <c r="E11" s="6">
        <v>0.1032</v>
      </c>
      <c r="F11" s="6">
        <v>0.10539999999999999</v>
      </c>
      <c r="G11" s="21">
        <v>6.7000000000000004E-2</v>
      </c>
      <c r="H11" s="6">
        <v>7.8399999999999997E-2</v>
      </c>
      <c r="I11" s="6">
        <v>9.5799999999999996E-2</v>
      </c>
      <c r="J11" s="6">
        <v>0.1021</v>
      </c>
      <c r="K11" s="6">
        <v>8.77E-2</v>
      </c>
      <c r="L11" s="6">
        <v>0.10249999999999999</v>
      </c>
      <c r="M11" s="6">
        <v>0.13239999999999999</v>
      </c>
      <c r="N11" s="6">
        <v>0.1129</v>
      </c>
      <c r="O11" s="6">
        <v>8.5400000000000004E-2</v>
      </c>
      <c r="P11" s="6">
        <v>0.1244</v>
      </c>
      <c r="Q11" s="6">
        <v>0.1191</v>
      </c>
      <c r="R11" s="6">
        <v>0.1421</v>
      </c>
      <c r="S11" s="6">
        <v>0.1023</v>
      </c>
      <c r="T11" s="6">
        <v>0.124</v>
      </c>
      <c r="U11" s="6">
        <v>4.7500000000000001E-2</v>
      </c>
      <c r="V11" s="6">
        <v>7.2599999999999998E-2</v>
      </c>
      <c r="W11" s="6">
        <v>9.8299999999999998E-2</v>
      </c>
      <c r="X11" s="6">
        <v>9.8400000000000001E-2</v>
      </c>
      <c r="Y11" s="6">
        <v>0.1007</v>
      </c>
      <c r="Z11" s="6">
        <v>9.5500000000000002E-2</v>
      </c>
      <c r="AA11" s="6">
        <v>0.1056</v>
      </c>
      <c r="AB11" s="6">
        <v>0.1113</v>
      </c>
      <c r="AC11" s="6">
        <v>8.9800000000000005E-2</v>
      </c>
      <c r="AD11" s="6">
        <v>7.0199999999999999E-2</v>
      </c>
      <c r="AE11" s="6">
        <v>7.7700000000000005E-2</v>
      </c>
      <c r="AF11" s="6">
        <v>9.7199999999999995E-2</v>
      </c>
      <c r="AG11" s="6">
        <v>7.8600000000000003E-2</v>
      </c>
      <c r="AH11" s="6">
        <v>0.1023</v>
      </c>
      <c r="AI11" s="6">
        <v>0.13819999999999999</v>
      </c>
      <c r="AJ11" s="6">
        <v>0.21060000000000001</v>
      </c>
      <c r="AK11" s="6">
        <v>0.1724</v>
      </c>
      <c r="AL11" s="6">
        <v>0.16450000000000001</v>
      </c>
      <c r="AM11" s="6">
        <v>0.13850000000000001</v>
      </c>
      <c r="AN11" s="6">
        <v>0.1241</v>
      </c>
      <c r="AO11" s="6">
        <v>0.11210000000000001</v>
      </c>
      <c r="AP11" s="6">
        <v>7.3627450980392195E-2</v>
      </c>
      <c r="AQ11" s="6">
        <v>0.1037</v>
      </c>
      <c r="AR11" s="6">
        <v>0.15532663316582901</v>
      </c>
      <c r="AS11" s="6">
        <v>0.14392523364486001</v>
      </c>
      <c r="AT11" s="6">
        <v>0.13639999999999999</v>
      </c>
      <c r="AU11" s="6">
        <v>0.176900584795322</v>
      </c>
      <c r="AV11" s="6">
        <v>0.16971428571428601</v>
      </c>
      <c r="AW11" s="6">
        <v>0.1694</v>
      </c>
      <c r="AX11" s="6">
        <v>0.21748603351955301</v>
      </c>
      <c r="AY11" s="6">
        <v>0.199404761904762</v>
      </c>
      <c r="AZ11" s="6">
        <v>0.23619999999999999</v>
      </c>
      <c r="BA11" s="6">
        <v>0.193</v>
      </c>
      <c r="BB11" s="6">
        <v>0.2621</v>
      </c>
      <c r="BC11" s="6">
        <v>0.1943</v>
      </c>
      <c r="BD11" s="6">
        <v>0.212078651685393</v>
      </c>
      <c r="BE11" s="6">
        <v>0.17714285714285699</v>
      </c>
      <c r="BF11" s="6">
        <v>0.24079999999999999</v>
      </c>
      <c r="BG11" s="6">
        <v>0.25054878048780499</v>
      </c>
      <c r="BH11" s="6">
        <v>0.23519999999999999</v>
      </c>
      <c r="BI11" s="6">
        <v>0.23779569892473101</v>
      </c>
      <c r="BJ11" s="6">
        <v>0.22360215053763399</v>
      </c>
      <c r="BK11" s="6">
        <v>0.1731</v>
      </c>
      <c r="BL11" s="6">
        <v>0.16109999999999999</v>
      </c>
      <c r="BM11" s="6">
        <v>0.20410852713178301</v>
      </c>
      <c r="BN11" s="6">
        <v>0.156346153846154</v>
      </c>
      <c r="BO11" s="6">
        <v>0.14805369127516799</v>
      </c>
      <c r="BP11" s="6">
        <v>0.14706766917293199</v>
      </c>
      <c r="BQ11" s="6">
        <v>0.119407407407407</v>
      </c>
      <c r="BR11" s="33">
        <v>0.11849999999999999</v>
      </c>
      <c r="BS11" s="32">
        <v>0.13956204379562001</v>
      </c>
      <c r="BT11" s="32">
        <v>0.12772727272727299</v>
      </c>
      <c r="BU11" s="32">
        <v>0.13104966386554601</v>
      </c>
      <c r="BV11" s="32">
        <v>0.115664335664336</v>
      </c>
      <c r="BW11" s="32">
        <v>9.2499999999999999E-2</v>
      </c>
      <c r="BX11" s="32">
        <v>0.1323</v>
      </c>
      <c r="BY11" s="32">
        <v>0.1095</v>
      </c>
      <c r="BZ11" s="32">
        <v>0.14132911392405101</v>
      </c>
      <c r="CA11" s="32">
        <v>0.126459627329193</v>
      </c>
      <c r="CB11" s="32">
        <v>9.6199999999999994E-2</v>
      </c>
      <c r="CC11" s="32">
        <v>0.11509999999999999</v>
      </c>
      <c r="CD11" s="32">
        <v>0.12575539568345301</v>
      </c>
      <c r="CE11" s="32">
        <v>0.113458646616541</v>
      </c>
      <c r="CF11" s="32">
        <v>0.120578034682081</v>
      </c>
      <c r="CG11" s="32">
        <v>0.13308641975308599</v>
      </c>
      <c r="CH11" s="32">
        <v>0.14505263157894699</v>
      </c>
      <c r="CI11" s="32">
        <v>0.122</v>
      </c>
    </row>
  </sheetData>
  <mergeCells count="1">
    <mergeCell ref="A1:F1"/>
  </mergeCells>
  <phoneticPr fontId="2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O21"/>
  <sheetViews>
    <sheetView topLeftCell="U1" workbookViewId="0">
      <selection activeCell="Y1" sqref="Y1"/>
    </sheetView>
  </sheetViews>
  <sheetFormatPr defaultColWidth="9.21875" defaultRowHeight="13.2" x14ac:dyDescent="0.25"/>
  <cols>
    <col min="1" max="1" width="18.44140625" style="1" customWidth="1"/>
    <col min="2" max="3" width="13.44140625" style="1" bestFit="1" customWidth="1"/>
    <col min="4" max="4" width="13.44140625" style="1" customWidth="1"/>
    <col min="5" max="6" width="13.44140625" style="1" bestFit="1" customWidth="1"/>
    <col min="7" max="7" width="13.77734375" style="1" bestFit="1" customWidth="1"/>
    <col min="8" max="8" width="13.44140625" style="1" bestFit="1" customWidth="1"/>
    <col min="9" max="9" width="17.21875" style="1" customWidth="1"/>
    <col min="10" max="10" width="7.77734375" style="1" bestFit="1" customWidth="1"/>
    <col min="11" max="11" width="8.77734375" style="1" bestFit="1" customWidth="1"/>
    <col min="12" max="12" width="7.77734375" style="1" bestFit="1" customWidth="1"/>
    <col min="13" max="14" width="9.21875" style="1"/>
    <col min="15" max="16" width="11.21875" style="1" bestFit="1" customWidth="1"/>
    <col min="17" max="19" width="9.21875" style="1"/>
    <col min="20" max="20" width="11.21875" style="1" customWidth="1"/>
    <col min="21" max="16384" width="9.21875" style="1"/>
  </cols>
  <sheetData>
    <row r="1" spans="1:41" ht="35.1" customHeight="1" x14ac:dyDescent="0.25">
      <c r="A1" s="37" t="s">
        <v>2</v>
      </c>
      <c r="B1" s="37" t="s">
        <v>0</v>
      </c>
      <c r="C1" s="37" t="s">
        <v>0</v>
      </c>
      <c r="D1" s="37"/>
      <c r="E1" s="37" t="s">
        <v>0</v>
      </c>
      <c r="F1" s="37" t="s">
        <v>0</v>
      </c>
    </row>
    <row r="3" spans="1:41" ht="18" x14ac:dyDescent="0.35">
      <c r="A3" s="12" t="s">
        <v>24</v>
      </c>
      <c r="B3" s="12"/>
      <c r="C3" s="12"/>
      <c r="D3" s="12"/>
      <c r="E3" s="12"/>
      <c r="F3" s="12"/>
      <c r="G3" s="12"/>
    </row>
    <row r="5" spans="1:41" ht="15.6" x14ac:dyDescent="0.3">
      <c r="A5" s="4" t="s">
        <v>3</v>
      </c>
      <c r="B5" s="5"/>
    </row>
    <row r="7" spans="1:41" x14ac:dyDescent="0.25">
      <c r="A7" s="14"/>
      <c r="B7" s="15">
        <v>43009</v>
      </c>
      <c r="C7" s="15">
        <v>43101</v>
      </c>
      <c r="D7" s="15">
        <v>43132</v>
      </c>
      <c r="E7" s="15">
        <v>43191</v>
      </c>
      <c r="F7" s="15">
        <v>43252</v>
      </c>
      <c r="G7" s="15">
        <v>43313</v>
      </c>
      <c r="H7" s="15">
        <v>43374</v>
      </c>
      <c r="I7" s="15">
        <v>43800</v>
      </c>
      <c r="J7" s="15">
        <v>43497</v>
      </c>
      <c r="K7" s="15" t="s">
        <v>35</v>
      </c>
      <c r="L7" s="15">
        <v>43617</v>
      </c>
      <c r="M7" s="15">
        <v>43678</v>
      </c>
      <c r="N7" s="15">
        <v>43739</v>
      </c>
      <c r="O7" s="15">
        <v>43800</v>
      </c>
      <c r="P7" s="16">
        <v>43862</v>
      </c>
      <c r="Q7" s="16" t="s">
        <v>36</v>
      </c>
      <c r="R7" s="16">
        <v>44063</v>
      </c>
      <c r="S7" s="16">
        <v>44124</v>
      </c>
      <c r="T7" s="16">
        <v>44185</v>
      </c>
      <c r="U7" s="16">
        <v>44247</v>
      </c>
      <c r="V7" s="16">
        <v>44306</v>
      </c>
      <c r="W7" s="16">
        <v>44348</v>
      </c>
      <c r="X7" s="16">
        <v>44429</v>
      </c>
      <c r="Y7" s="16">
        <v>44490</v>
      </c>
      <c r="Z7" s="16">
        <v>44551</v>
      </c>
      <c r="AA7" s="16">
        <v>44614</v>
      </c>
      <c r="AB7" s="16">
        <v>44673</v>
      </c>
      <c r="AC7" s="16">
        <v>44734</v>
      </c>
      <c r="AD7" s="16" t="s">
        <v>37</v>
      </c>
      <c r="AE7" s="16" t="s">
        <v>38</v>
      </c>
      <c r="AF7" s="16" t="s">
        <v>39</v>
      </c>
      <c r="AG7" s="10">
        <v>44958</v>
      </c>
      <c r="AH7" s="10">
        <v>45017</v>
      </c>
      <c r="AI7" s="10">
        <v>45078</v>
      </c>
      <c r="AJ7" s="10">
        <v>45139</v>
      </c>
      <c r="AK7" s="10">
        <v>45200</v>
      </c>
      <c r="AL7" s="10">
        <v>45261</v>
      </c>
      <c r="AM7" s="10">
        <v>45323</v>
      </c>
      <c r="AN7" s="10">
        <v>45383</v>
      </c>
      <c r="AO7" s="10">
        <v>45444</v>
      </c>
    </row>
    <row r="8" spans="1:41" ht="15.6" x14ac:dyDescent="0.3">
      <c r="A8" s="13" t="s">
        <v>25</v>
      </c>
      <c r="B8" s="6">
        <v>7.2999999999999995E-2</v>
      </c>
      <c r="C8" s="6">
        <v>4.3299999999999998E-2</v>
      </c>
      <c r="D8" s="21">
        <v>0.04</v>
      </c>
      <c r="E8" s="6">
        <v>1.6E-2</v>
      </c>
      <c r="F8" s="6">
        <v>4.7600000000000003E-2</v>
      </c>
      <c r="G8" s="6">
        <v>2.7099999999999999E-2</v>
      </c>
      <c r="H8" s="6">
        <v>3.5999999999999997E-2</v>
      </c>
      <c r="I8" s="7">
        <v>4.53E-2</v>
      </c>
      <c r="J8" s="7">
        <v>0.1104</v>
      </c>
      <c r="K8" s="7">
        <v>6.3200000000000006E-2</v>
      </c>
      <c r="L8" s="7">
        <v>5.1226244343891399E-2</v>
      </c>
      <c r="M8" s="7">
        <v>6.8699999999999997E-2</v>
      </c>
      <c r="N8" s="7">
        <v>4.4200000000000003E-2</v>
      </c>
      <c r="O8" s="7">
        <v>3.39E-2</v>
      </c>
      <c r="P8" s="17">
        <v>9.1899999999999996E-2</v>
      </c>
      <c r="Q8" s="17">
        <v>4.24E-2</v>
      </c>
      <c r="R8" s="17">
        <v>4.48633879781421E-2</v>
      </c>
      <c r="S8" s="17">
        <v>3.9800000000000002E-2</v>
      </c>
      <c r="T8" s="23">
        <v>4.1099476439790603E-2</v>
      </c>
      <c r="U8" s="25">
        <v>2.9570552147239301E-2</v>
      </c>
      <c r="V8" s="27">
        <v>4.1300000000000003E-2</v>
      </c>
      <c r="W8" s="27">
        <v>5.7763975155279501E-3</v>
      </c>
      <c r="X8" s="27">
        <v>1.9199999999999998E-2</v>
      </c>
      <c r="Y8" s="29">
        <v>3.1690000000000003E-2</v>
      </c>
      <c r="Z8" s="29">
        <v>4.5624999999999999E-2</v>
      </c>
      <c r="AA8" s="6">
        <v>3.0451612903225799E-2</v>
      </c>
      <c r="AB8" s="6">
        <v>1.24848484848485E-2</v>
      </c>
      <c r="AC8" s="6">
        <v>3.1099999999999999E-2</v>
      </c>
      <c r="AD8" s="29">
        <v>2.5166666666666698E-2</v>
      </c>
      <c r="AE8" s="29">
        <v>7.9000000000000008E-3</v>
      </c>
      <c r="AF8" s="29">
        <v>1.9099999999999999E-2</v>
      </c>
      <c r="AG8" s="29">
        <v>2.5420560747663499E-2</v>
      </c>
      <c r="AH8" s="29">
        <v>2.70491525423729E-2</v>
      </c>
      <c r="AI8" s="29">
        <v>2.8000000000000001E-2</v>
      </c>
      <c r="AJ8" s="36">
        <v>2.1093750000000001E-2</v>
      </c>
      <c r="AK8" s="36">
        <v>1.88819875776398E-2</v>
      </c>
      <c r="AL8" s="36">
        <v>5.1000000000000004E-3</v>
      </c>
      <c r="AM8" s="36">
        <v>2.4135338345864701E-2</v>
      </c>
      <c r="AN8" s="36">
        <v>1.7142857142857099E-2</v>
      </c>
      <c r="AO8" s="36">
        <v>1.20526315789474E-2</v>
      </c>
    </row>
    <row r="9" spans="1:41" ht="15.6" x14ac:dyDescent="0.3">
      <c r="A9" s="13" t="s">
        <v>26</v>
      </c>
      <c r="B9" s="6">
        <v>0.16</v>
      </c>
      <c r="C9" s="6">
        <v>0.10349999999999999</v>
      </c>
      <c r="D9" s="21">
        <v>0.14230000000000001</v>
      </c>
      <c r="E9" s="6">
        <v>7.3999999999999996E-2</v>
      </c>
      <c r="F9" s="6">
        <v>0.13020000000000001</v>
      </c>
      <c r="G9" s="6">
        <v>9.4700000000000006E-2</v>
      </c>
      <c r="H9" s="6">
        <v>0.1143</v>
      </c>
      <c r="I9" s="7">
        <v>0.1202</v>
      </c>
      <c r="J9" s="7">
        <v>0.1236</v>
      </c>
      <c r="K9" s="7">
        <v>0.13159999999999999</v>
      </c>
      <c r="L9" s="7">
        <v>0.16525837104072399</v>
      </c>
      <c r="M9" s="7">
        <v>0.1396</v>
      </c>
      <c r="N9" s="7">
        <v>0.1326</v>
      </c>
      <c r="O9" s="7">
        <v>0.15709999999999999</v>
      </c>
      <c r="P9" s="17">
        <v>0.1103</v>
      </c>
      <c r="Q9" s="17">
        <v>0.10979999999999999</v>
      </c>
      <c r="R9" s="17">
        <v>0.12754098360655738</v>
      </c>
      <c r="S9" s="17">
        <v>0.10630000000000001</v>
      </c>
      <c r="T9" s="23">
        <v>8.9476439790575901E-2</v>
      </c>
      <c r="U9" s="25">
        <v>6.1104294478527603E-2</v>
      </c>
      <c r="V9" s="27">
        <v>6.2199999999999998E-2</v>
      </c>
      <c r="W9" s="27">
        <v>4.2795031055900601E-2</v>
      </c>
      <c r="X9" s="27">
        <v>5.1999999999999998E-2</v>
      </c>
      <c r="Y9" s="29">
        <v>5.6140350877192997E-2</v>
      </c>
      <c r="Z9" s="29">
        <v>4.9602272727272703E-2</v>
      </c>
      <c r="AA9" s="6">
        <v>4.3290322580645198E-2</v>
      </c>
      <c r="AB9" s="6">
        <v>3.8666666666666703E-2</v>
      </c>
      <c r="AC9" s="6">
        <v>3.7900000000000003E-2</v>
      </c>
      <c r="AD9" s="29">
        <v>6.25E-2</v>
      </c>
      <c r="AE9" s="29">
        <v>5.5E-2</v>
      </c>
      <c r="AF9" s="29">
        <v>5.5599999999999997E-2</v>
      </c>
      <c r="AG9" s="29">
        <v>3.3271028037383202E-2</v>
      </c>
      <c r="AH9" s="29">
        <v>4.7983050847457603E-2</v>
      </c>
      <c r="AI9" s="29">
        <v>6.59E-2</v>
      </c>
      <c r="AJ9" s="36">
        <v>7.2812500000000002E-2</v>
      </c>
      <c r="AK9" s="36">
        <v>6.3975155279503093E-2</v>
      </c>
      <c r="AL9" s="36">
        <v>3.9899999999999998E-2</v>
      </c>
      <c r="AM9" s="36">
        <v>6.1804511278195501E-2</v>
      </c>
      <c r="AN9" s="36">
        <v>3.8074534161490703E-2</v>
      </c>
      <c r="AO9" s="36">
        <v>6.1736842105263201E-2</v>
      </c>
    </row>
    <row r="10" spans="1:41" ht="15.6" x14ac:dyDescent="0.3">
      <c r="A10" s="13" t="s">
        <v>27</v>
      </c>
      <c r="B10" s="6">
        <v>0.14499999999999999</v>
      </c>
      <c r="C10" s="6">
        <v>0.1245</v>
      </c>
      <c r="D10" s="21">
        <v>0.12659999999999999</v>
      </c>
      <c r="E10" s="6">
        <v>0.13400000000000001</v>
      </c>
      <c r="F10" s="6">
        <v>0.12540000000000001</v>
      </c>
      <c r="G10" s="6">
        <v>0.1371</v>
      </c>
      <c r="H10" s="6">
        <v>0.17269999999999999</v>
      </c>
      <c r="I10" s="7">
        <v>0.18210000000000001</v>
      </c>
      <c r="J10" s="7">
        <v>0.18990000000000001</v>
      </c>
      <c r="K10" s="7">
        <v>0.16209999999999999</v>
      </c>
      <c r="L10" s="7">
        <v>0.20774208144796399</v>
      </c>
      <c r="M10" s="7">
        <v>0.1837</v>
      </c>
      <c r="N10" s="7">
        <v>0.18110000000000001</v>
      </c>
      <c r="O10" s="7">
        <v>0.16209999999999999</v>
      </c>
      <c r="P10" s="17">
        <v>0.15160000000000001</v>
      </c>
      <c r="Q10" s="17">
        <v>0.14369999999999999</v>
      </c>
      <c r="R10" s="17">
        <v>0.12863387978142077</v>
      </c>
      <c r="S10" s="17">
        <v>0.1216</v>
      </c>
      <c r="T10" s="23">
        <v>0.10675392670157099</v>
      </c>
      <c r="U10" s="25">
        <v>0.13650306748466301</v>
      </c>
      <c r="V10" s="27">
        <v>9.7600000000000006E-2</v>
      </c>
      <c r="W10" s="27">
        <v>9.15527950310559E-2</v>
      </c>
      <c r="X10" s="27">
        <v>0.1158</v>
      </c>
      <c r="Y10" s="29">
        <v>9.19883040935673E-2</v>
      </c>
      <c r="Z10" s="29">
        <v>9.1420454545454499E-2</v>
      </c>
      <c r="AA10" s="6">
        <v>6.0129032258064499E-2</v>
      </c>
      <c r="AB10" s="6">
        <v>4.9818181818181803E-2</v>
      </c>
      <c r="AC10" s="6">
        <v>7.0999999999999994E-2</v>
      </c>
      <c r="AD10" s="29">
        <v>4.9583333333333299E-2</v>
      </c>
      <c r="AE10" s="29">
        <v>6.4799999999999996E-2</v>
      </c>
      <c r="AF10" s="29">
        <v>8.2000000000000003E-2</v>
      </c>
      <c r="AG10" s="29">
        <v>9.34579439252336E-2</v>
      </c>
      <c r="AH10" s="29">
        <v>7.9455932203389798E-2</v>
      </c>
      <c r="AI10" s="29">
        <v>0.13250000000000001</v>
      </c>
      <c r="AJ10" s="36">
        <v>8.9062500000000003E-2</v>
      </c>
      <c r="AK10" s="36">
        <v>9.4347826086956493E-2</v>
      </c>
      <c r="AL10" s="36">
        <v>6.7799999999999999E-2</v>
      </c>
      <c r="AM10" s="36">
        <v>6.7067669172932304E-2</v>
      </c>
      <c r="AN10" s="36">
        <v>8.9937888198757795E-2</v>
      </c>
      <c r="AO10" s="36">
        <v>9.6157894736842095E-2</v>
      </c>
    </row>
    <row r="11" spans="1:41" ht="17.25" customHeight="1" x14ac:dyDescent="0.3">
      <c r="A11" s="13" t="s">
        <v>28</v>
      </c>
      <c r="B11" s="6">
        <v>0.17100000000000001</v>
      </c>
      <c r="C11" s="6">
        <v>0.18110000000000001</v>
      </c>
      <c r="D11" s="21">
        <v>0.1875</v>
      </c>
      <c r="E11" s="6">
        <v>0.1168</v>
      </c>
      <c r="F11" s="6">
        <v>0.1731</v>
      </c>
      <c r="G11" s="6">
        <v>0.1905</v>
      </c>
      <c r="H11" s="6">
        <v>0.19600000000000001</v>
      </c>
      <c r="I11" s="7">
        <v>0.218</v>
      </c>
      <c r="J11" s="7">
        <v>0.24590000000000001</v>
      </c>
      <c r="K11" s="7">
        <v>0.19989999999999999</v>
      </c>
      <c r="L11" s="7">
        <v>0.188980542986425</v>
      </c>
      <c r="M11" s="7">
        <v>0.21740000000000001</v>
      </c>
      <c r="N11" s="7">
        <v>0.22140000000000001</v>
      </c>
      <c r="O11" s="7">
        <v>0.13009999999999999</v>
      </c>
      <c r="P11" s="17">
        <v>0.1575</v>
      </c>
      <c r="Q11" s="17">
        <v>0.17050000000000001</v>
      </c>
      <c r="R11" s="17">
        <v>0.13770491803278687</v>
      </c>
      <c r="S11" s="17">
        <v>0.15290000000000001</v>
      </c>
      <c r="T11" s="23">
        <v>0.19586387434555</v>
      </c>
      <c r="U11" s="25">
        <v>0.16981595092024501</v>
      </c>
      <c r="V11" s="27">
        <v>0.15579999999999999</v>
      </c>
      <c r="W11" s="27">
        <v>0.13658385093167699</v>
      </c>
      <c r="X11" s="27">
        <v>0.1119</v>
      </c>
      <c r="Y11" s="29">
        <v>0.121286549707602</v>
      </c>
      <c r="Z11" s="29">
        <v>0.104602272727273</v>
      </c>
      <c r="AA11" s="6">
        <v>7.6451612903225802E-2</v>
      </c>
      <c r="AB11" s="6">
        <v>8.7575757575757598E-2</v>
      </c>
      <c r="AC11" s="6">
        <v>9.8500000000000004E-2</v>
      </c>
      <c r="AD11" s="29">
        <v>9.2583333333333295E-2</v>
      </c>
      <c r="AE11" s="29">
        <v>0.11840000000000001</v>
      </c>
      <c r="AF11" s="29">
        <v>0.109</v>
      </c>
      <c r="AG11" s="29">
        <v>0.13084112149532701</v>
      </c>
      <c r="AH11" s="29">
        <v>0.15732372881355899</v>
      </c>
      <c r="AI11" s="29">
        <v>0.14710000000000001</v>
      </c>
      <c r="AJ11" s="36">
        <v>0.113515625</v>
      </c>
      <c r="AK11" s="36">
        <v>0.15602484472049699</v>
      </c>
      <c r="AL11" s="36">
        <v>0.13059999999999999</v>
      </c>
      <c r="AM11" s="36">
        <v>0.146842105263158</v>
      </c>
      <c r="AN11" s="36">
        <v>0.173913043478261</v>
      </c>
      <c r="AO11" s="36">
        <v>0.12868421052631601</v>
      </c>
    </row>
    <row r="12" spans="1:41" ht="18" customHeight="1" x14ac:dyDescent="0.3">
      <c r="A12" s="13" t="s">
        <v>29</v>
      </c>
      <c r="B12" s="6">
        <v>0.17199999999999999</v>
      </c>
      <c r="C12" s="6">
        <v>0.1898</v>
      </c>
      <c r="D12" s="21">
        <v>0.1963</v>
      </c>
      <c r="E12" s="6">
        <v>0.24560000000000001</v>
      </c>
      <c r="F12" s="6">
        <v>0.19989999999999999</v>
      </c>
      <c r="G12" s="6">
        <v>0.1953</v>
      </c>
      <c r="H12" s="6">
        <v>0.1951</v>
      </c>
      <c r="I12" s="7">
        <v>0.18149999999999999</v>
      </c>
      <c r="J12" s="7">
        <v>0.16830000000000001</v>
      </c>
      <c r="K12" s="7">
        <v>0.18590000000000001</v>
      </c>
      <c r="L12" s="7">
        <v>0.149873755656109</v>
      </c>
      <c r="M12" s="7">
        <v>0.15720000000000001</v>
      </c>
      <c r="N12" s="7">
        <v>0.19620000000000001</v>
      </c>
      <c r="O12" s="7">
        <v>0.13919999999999999</v>
      </c>
      <c r="P12" s="17">
        <v>0.15279999999999999</v>
      </c>
      <c r="Q12" s="17">
        <v>0.1653</v>
      </c>
      <c r="R12" s="17">
        <v>0.19316939890710383</v>
      </c>
      <c r="S12" s="17">
        <v>0.19989999999999999</v>
      </c>
      <c r="T12" s="23">
        <v>0.18806282722513101</v>
      </c>
      <c r="U12" s="25">
        <v>0.17926380368098199</v>
      </c>
      <c r="V12" s="27">
        <v>0.1832</v>
      </c>
      <c r="W12" s="27">
        <v>0.14186335403726699</v>
      </c>
      <c r="X12" s="27">
        <v>0.2082</v>
      </c>
      <c r="Y12" s="29">
        <v>0.17210526315789501</v>
      </c>
      <c r="Z12" s="29">
        <v>0.18113636363636401</v>
      </c>
      <c r="AA12" s="6">
        <v>0.12103225806451599</v>
      </c>
      <c r="AB12" s="6">
        <v>0.12563636363636399</v>
      </c>
      <c r="AC12" s="6">
        <v>0.14449999999999999</v>
      </c>
      <c r="AD12" s="29">
        <v>0.14958333333333301</v>
      </c>
      <c r="AE12" s="29">
        <v>0.15329999999999999</v>
      </c>
      <c r="AF12" s="29">
        <v>0.22220000000000001</v>
      </c>
      <c r="AG12" s="29">
        <v>0.22112149532710301</v>
      </c>
      <c r="AH12" s="29">
        <v>0.248374576271186</v>
      </c>
      <c r="AI12" s="29">
        <v>0.2215</v>
      </c>
      <c r="AJ12" s="36">
        <v>0.15085937499999999</v>
      </c>
      <c r="AK12" s="36">
        <v>0.23788819875776401</v>
      </c>
      <c r="AL12" s="36">
        <v>0.28060000000000002</v>
      </c>
      <c r="AM12" s="36">
        <v>0.26466165413533799</v>
      </c>
      <c r="AN12" s="36">
        <v>0.27080745341614898</v>
      </c>
      <c r="AO12" s="36">
        <v>0.25426315789473702</v>
      </c>
    </row>
    <row r="13" spans="1:41" ht="15.6" x14ac:dyDescent="0.3">
      <c r="A13" s="13" t="s">
        <v>30</v>
      </c>
      <c r="B13" s="6">
        <v>0.124</v>
      </c>
      <c r="C13" s="6">
        <v>0.14499999999999999</v>
      </c>
      <c r="D13" s="21">
        <v>0.1363</v>
      </c>
      <c r="E13" s="6">
        <v>0.1759</v>
      </c>
      <c r="F13" s="6">
        <v>0.1283</v>
      </c>
      <c r="G13" s="6">
        <v>0.16370000000000001</v>
      </c>
      <c r="H13" s="6">
        <v>0.1076</v>
      </c>
      <c r="I13" s="7">
        <v>0.11849999999999999</v>
      </c>
      <c r="J13" s="7">
        <v>5.45E-2</v>
      </c>
      <c r="K13" s="7">
        <v>0.1007</v>
      </c>
      <c r="L13" s="7">
        <v>8.5860633484162896E-2</v>
      </c>
      <c r="M13" s="7">
        <v>8.4099999999999994E-2</v>
      </c>
      <c r="N13" s="7">
        <v>9.7500000000000003E-2</v>
      </c>
      <c r="O13" s="7">
        <v>0.15240000000000001</v>
      </c>
      <c r="P13" s="17">
        <v>0.1361</v>
      </c>
      <c r="Q13" s="17">
        <v>0.14849999999999999</v>
      </c>
      <c r="R13" s="17">
        <v>0.12978142076502733</v>
      </c>
      <c r="S13" s="17">
        <v>0.15890000000000001</v>
      </c>
      <c r="T13" s="23">
        <v>0.17628272251308899</v>
      </c>
      <c r="U13" s="25">
        <v>0.17312883435582799</v>
      </c>
      <c r="V13" s="27">
        <v>0.20899999999999999</v>
      </c>
      <c r="W13" s="27">
        <v>0.18720496894409899</v>
      </c>
      <c r="X13" s="27">
        <v>0.1988</v>
      </c>
      <c r="Y13" s="29">
        <v>0.179181286549708</v>
      </c>
      <c r="Z13" s="29">
        <v>0.19994318181818199</v>
      </c>
      <c r="AA13" s="6">
        <v>0.14748387096774199</v>
      </c>
      <c r="AB13" s="6">
        <v>0.16696969696969699</v>
      </c>
      <c r="AC13" s="6">
        <v>0.1784</v>
      </c>
      <c r="AD13" s="29">
        <v>0.17374999999999999</v>
      </c>
      <c r="AE13" s="29">
        <v>0.21729999999999999</v>
      </c>
      <c r="AF13" s="29">
        <v>0.27110000000000001</v>
      </c>
      <c r="AG13" s="29">
        <v>0.235327102803738</v>
      </c>
      <c r="AH13" s="29">
        <v>0.18744915254237299</v>
      </c>
      <c r="AI13" s="29">
        <v>0.185</v>
      </c>
      <c r="AJ13" s="36">
        <v>0.2578125</v>
      </c>
      <c r="AK13" s="36">
        <v>0.20788819875776399</v>
      </c>
      <c r="AL13" s="36">
        <v>0.26529999999999998</v>
      </c>
      <c r="AM13" s="36">
        <v>0.20849624060150401</v>
      </c>
      <c r="AN13" s="36">
        <v>0.17844720496894401</v>
      </c>
      <c r="AO13" s="36">
        <v>0.19852631578947399</v>
      </c>
    </row>
    <row r="14" spans="1:41" ht="15.6" x14ac:dyDescent="0.3">
      <c r="A14" s="13" t="s">
        <v>31</v>
      </c>
      <c r="B14" s="6">
        <v>6.9000000000000006E-2</v>
      </c>
      <c r="C14" s="6">
        <v>0.1179</v>
      </c>
      <c r="D14" s="21">
        <v>7.4300000000000005E-2</v>
      </c>
      <c r="E14" s="6">
        <v>0.10050000000000001</v>
      </c>
      <c r="F14" s="6">
        <v>8.7099999999999997E-2</v>
      </c>
      <c r="G14" s="6">
        <v>7.3200000000000001E-2</v>
      </c>
      <c r="H14" s="6">
        <v>7.9299999999999995E-2</v>
      </c>
      <c r="I14" s="7">
        <v>6.0100000000000001E-2</v>
      </c>
      <c r="J14" s="7">
        <v>6.4199999999999993E-2</v>
      </c>
      <c r="K14" s="7">
        <v>7.4499999999999997E-2</v>
      </c>
      <c r="L14" s="7">
        <v>4.9738009049773803E-2</v>
      </c>
      <c r="M14" s="7">
        <v>6.6000000000000003E-2</v>
      </c>
      <c r="N14" s="7">
        <v>4.6800000000000001E-2</v>
      </c>
      <c r="O14" s="7">
        <v>8.4699999999999998E-2</v>
      </c>
      <c r="P14" s="17">
        <v>6.9500000000000006E-2</v>
      </c>
      <c r="Q14" s="17">
        <v>0.1003</v>
      </c>
      <c r="R14" s="17">
        <v>9.158469945355191E-2</v>
      </c>
      <c r="S14" s="17">
        <v>9.8100000000000007E-2</v>
      </c>
      <c r="T14" s="23">
        <v>8.5916230366492194E-2</v>
      </c>
      <c r="U14" s="25">
        <v>0.104662576687117</v>
      </c>
      <c r="V14" s="27">
        <v>9.7100000000000006E-2</v>
      </c>
      <c r="W14" s="27">
        <v>0.17459627329192501</v>
      </c>
      <c r="X14" s="27">
        <v>0.1169</v>
      </c>
      <c r="Y14" s="29">
        <v>0.14783625730994199</v>
      </c>
      <c r="Z14" s="29">
        <v>0.15255681818181799</v>
      </c>
      <c r="AA14" s="6">
        <v>0.19767741935483901</v>
      </c>
      <c r="AB14" s="6">
        <v>0.165333333333333</v>
      </c>
      <c r="AC14" s="6">
        <v>0.14949999999999999</v>
      </c>
      <c r="AD14" s="29">
        <v>0.17150000000000001</v>
      </c>
      <c r="AE14" s="29">
        <v>0.1976</v>
      </c>
      <c r="AF14" s="29">
        <v>0.1275</v>
      </c>
      <c r="AG14" s="29">
        <v>0.117476635514019</v>
      </c>
      <c r="AH14" s="29">
        <v>0.12755271186440001</v>
      </c>
      <c r="AI14" s="29">
        <v>9.9199999999999997E-2</v>
      </c>
      <c r="AJ14" s="36">
        <v>0.1215625</v>
      </c>
      <c r="AK14" s="36">
        <v>8.7826086956521707E-2</v>
      </c>
      <c r="AL14" s="36">
        <v>9.8900000000000002E-2</v>
      </c>
      <c r="AM14" s="36">
        <v>0.106992481203008</v>
      </c>
      <c r="AN14" s="36">
        <v>9.3602484472049705E-2</v>
      </c>
      <c r="AO14" s="36">
        <v>9.8842105263157898E-2</v>
      </c>
    </row>
    <row r="15" spans="1:41" ht="15.6" x14ac:dyDescent="0.3">
      <c r="A15" s="13" t="s">
        <v>32</v>
      </c>
      <c r="B15" s="6">
        <v>3.5000000000000003E-2</v>
      </c>
      <c r="C15" s="6">
        <v>4.5699999999999998E-2</v>
      </c>
      <c r="D15" s="21">
        <v>4.8399999999999999E-2</v>
      </c>
      <c r="E15" s="6">
        <v>6.9099999999999995E-2</v>
      </c>
      <c r="F15" s="6">
        <v>5.3800000000000001E-2</v>
      </c>
      <c r="G15" s="6">
        <v>5.0900000000000001E-2</v>
      </c>
      <c r="H15" s="6">
        <v>4.2900000000000001E-2</v>
      </c>
      <c r="I15" s="7">
        <v>4.7100000000000003E-2</v>
      </c>
      <c r="J15" s="7">
        <v>1.37E-2</v>
      </c>
      <c r="K15" s="7">
        <v>2.5899999999999999E-2</v>
      </c>
      <c r="L15" s="7">
        <v>4.6761085972850697E-2</v>
      </c>
      <c r="M15" s="7">
        <v>4.0599999999999997E-2</v>
      </c>
      <c r="N15" s="7">
        <v>3.2399999999999998E-2</v>
      </c>
      <c r="O15" s="7">
        <v>8.8400000000000006E-2</v>
      </c>
      <c r="P15" s="17">
        <v>5.67E-2</v>
      </c>
      <c r="Q15" s="17">
        <v>4.5600000000000002E-2</v>
      </c>
      <c r="R15" s="17">
        <v>5.4644808743169397E-2</v>
      </c>
      <c r="S15" s="17">
        <v>5.7200000000000001E-2</v>
      </c>
      <c r="T15" s="23">
        <v>4.5445026178010502E-2</v>
      </c>
      <c r="U15" s="25">
        <v>7.3435582822085899E-2</v>
      </c>
      <c r="V15" s="27">
        <v>6.2799999999999995E-2</v>
      </c>
      <c r="W15" s="27">
        <v>8.0310559006211202E-2</v>
      </c>
      <c r="X15" s="27">
        <v>8.1299999999999997E-2</v>
      </c>
      <c r="Y15" s="29">
        <v>9.7309941520467805E-2</v>
      </c>
      <c r="Z15" s="29">
        <v>0.104545454545455</v>
      </c>
      <c r="AA15" s="6">
        <v>0.136387096774194</v>
      </c>
      <c r="AB15" s="6">
        <v>0.15375757575757601</v>
      </c>
      <c r="AC15" s="6">
        <v>0.14299999999999999</v>
      </c>
      <c r="AD15" s="29">
        <v>0.11749999999999999</v>
      </c>
      <c r="AE15" s="29">
        <v>8.7800000000000003E-2</v>
      </c>
      <c r="AF15" s="29">
        <v>4.0399999999999998E-2</v>
      </c>
      <c r="AG15" s="29">
        <v>7.4953271028037394E-2</v>
      </c>
      <c r="AH15" s="29">
        <v>4.9640847457627098E-2</v>
      </c>
      <c r="AI15" s="29">
        <v>6.6000000000000003E-2</v>
      </c>
      <c r="AJ15" s="36">
        <v>9.3046875000000001E-2</v>
      </c>
      <c r="AK15" s="36">
        <v>6.4658385093167695E-2</v>
      </c>
      <c r="AL15" s="36">
        <v>4.6699999999999998E-2</v>
      </c>
      <c r="AM15" s="36">
        <v>5.8872180451127798E-2</v>
      </c>
      <c r="AN15" s="36">
        <v>4.01242236024845E-2</v>
      </c>
      <c r="AO15" s="36">
        <v>6.0315789473684198E-2</v>
      </c>
    </row>
    <row r="16" spans="1:41" ht="15.6" x14ac:dyDescent="0.3">
      <c r="A16" s="13" t="s">
        <v>33</v>
      </c>
      <c r="B16" s="18">
        <v>5.0999999999999997E-2</v>
      </c>
      <c r="C16" s="18">
        <v>4.9200000000000001E-2</v>
      </c>
      <c r="D16" s="22">
        <v>4.8300000000000003E-2</v>
      </c>
      <c r="E16" s="18">
        <v>6.8099999999999994E-2</v>
      </c>
      <c r="F16" s="18">
        <v>5.4600000000000003E-2</v>
      </c>
      <c r="G16" s="18">
        <v>6.7500000000000004E-2</v>
      </c>
      <c r="H16" s="18">
        <v>5.6099999999999997E-2</v>
      </c>
      <c r="I16" s="19">
        <v>2.7199999999999998E-2</v>
      </c>
      <c r="J16" s="19">
        <v>2.9499999999999998E-2</v>
      </c>
      <c r="K16" s="19">
        <v>5.62E-2</v>
      </c>
      <c r="L16" s="19">
        <v>5.4534389140271498E-2</v>
      </c>
      <c r="M16" s="19">
        <v>4.2700000000000002E-2</v>
      </c>
      <c r="N16" s="19">
        <v>4.7800000000000002E-2</v>
      </c>
      <c r="O16" s="19">
        <v>5.21E-2</v>
      </c>
      <c r="P16" s="20">
        <v>7.3599999999999999E-2</v>
      </c>
      <c r="Q16" s="17">
        <v>7.3899999999999993E-2</v>
      </c>
      <c r="R16" s="17">
        <v>9.2076502732240439E-2</v>
      </c>
      <c r="S16" s="17">
        <v>6.5299999999999997E-2</v>
      </c>
      <c r="T16" s="24">
        <v>7.1099476439790602E-2</v>
      </c>
      <c r="U16" s="26">
        <v>7.2515337423312898E-2</v>
      </c>
      <c r="V16" s="28">
        <v>9.0899999999999995E-2</v>
      </c>
      <c r="W16" s="28">
        <v>0.13931677018633501</v>
      </c>
      <c r="X16" s="27">
        <v>9.6000000000000002E-2</v>
      </c>
      <c r="Y16" s="30">
        <v>0.102456140350877</v>
      </c>
      <c r="Z16" s="29">
        <v>7.0568181818181794E-2</v>
      </c>
      <c r="AA16" s="6">
        <v>0.187096774193548</v>
      </c>
      <c r="AB16" s="6">
        <v>0.19975757575757599</v>
      </c>
      <c r="AC16" s="6">
        <v>0.1462</v>
      </c>
      <c r="AD16" s="30">
        <v>0.15783333333333299</v>
      </c>
      <c r="AE16" s="29">
        <v>9.7900000000000001E-2</v>
      </c>
      <c r="AF16" s="29">
        <v>7.3099999999999998E-2</v>
      </c>
      <c r="AG16" s="29">
        <v>6.8130841121495297E-2</v>
      </c>
      <c r="AH16" s="29">
        <v>7.5245932203389806E-2</v>
      </c>
      <c r="AI16" s="29">
        <v>5.4699999999999999E-2</v>
      </c>
      <c r="AJ16" s="36">
        <v>8.0234374999999997E-2</v>
      </c>
      <c r="AK16" s="36">
        <v>6.8509316770186304E-2</v>
      </c>
      <c r="AL16" s="36">
        <v>6.5199999999999994E-2</v>
      </c>
      <c r="AM16" s="36">
        <v>6.1127819548872198E-2</v>
      </c>
      <c r="AN16" s="36">
        <v>9.7950310559006201E-2</v>
      </c>
      <c r="AO16" s="36">
        <v>8.9421052631578998E-2</v>
      </c>
    </row>
    <row r="17" spans="12:28" x14ac:dyDescent="0.25">
      <c r="L17" s="8"/>
    </row>
    <row r="21" spans="12:28" ht="15.6" x14ac:dyDescent="0.3">
      <c r="AB21" s="6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Question1</vt:lpstr>
      <vt:lpstr>Question 2</vt:lpstr>
      <vt:lpstr>Question3</vt:lpstr>
      <vt:lpstr>Question4</vt:lpstr>
      <vt:lpstr>Question5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Shruti Khare</dc:creator>
  <cp:lastModifiedBy>shruti khare</cp:lastModifiedBy>
  <dcterms:created xsi:type="dcterms:W3CDTF">2017-06-12T08:25:09Z</dcterms:created>
  <dcterms:modified xsi:type="dcterms:W3CDTF">2024-07-31T04:49:04Z</dcterms:modified>
</cp:coreProperties>
</file>